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9150" activeTab="0"/>
  </bookViews>
  <sheets>
    <sheet name="ČP slalom 2011" sheetId="1" r:id="rId1"/>
  </sheets>
  <definedNames/>
  <calcPr fullCalcOnLoad="1"/>
</workbook>
</file>

<file path=xl/sharedStrings.xml><?xml version="1.0" encoding="utf-8"?>
<sst xmlns="http://schemas.openxmlformats.org/spreadsheetml/2006/main" count="481" uniqueCount="232">
  <si>
    <t>Olomouc</t>
  </si>
  <si>
    <t>USK Pha</t>
  </si>
  <si>
    <t>Roudnice</t>
  </si>
  <si>
    <t>S.Žižkov</t>
  </si>
  <si>
    <t>Sušice</t>
  </si>
  <si>
    <t>SK VS ČB</t>
  </si>
  <si>
    <t>Č.Lípa</t>
  </si>
  <si>
    <t>Tůma Martin</t>
  </si>
  <si>
    <t>Jablonec</t>
  </si>
  <si>
    <t>Míka Viktor</t>
  </si>
  <si>
    <t>Klášter.</t>
  </si>
  <si>
    <t>Sláv.KV</t>
  </si>
  <si>
    <t>KK Opava</t>
  </si>
  <si>
    <t>Kašpar Martin</t>
  </si>
  <si>
    <t>Kralupy</t>
  </si>
  <si>
    <t>Voves Ladislav</t>
  </si>
  <si>
    <t>Ostrava</t>
  </si>
  <si>
    <t>Foukal Pavel</t>
  </si>
  <si>
    <t>Weber Oldřich</t>
  </si>
  <si>
    <t>Dukla B.</t>
  </si>
  <si>
    <t>Busta Jan</t>
  </si>
  <si>
    <t>Vlček Jan</t>
  </si>
  <si>
    <t>Bílý Petr</t>
  </si>
  <si>
    <t>Dupal Jiří</t>
  </si>
  <si>
    <t>Ornstová Eva</t>
  </si>
  <si>
    <t>Herink Jiří</t>
  </si>
  <si>
    <t>Kuna Alois</t>
  </si>
  <si>
    <t>Rak Tomáš</t>
  </si>
  <si>
    <t>Maslaňák Tomáš</t>
  </si>
  <si>
    <t>Tunka Ondřej</t>
  </si>
  <si>
    <t>Vojtová Veronika</t>
  </si>
  <si>
    <t>Tomek Lukáš</t>
  </si>
  <si>
    <t>Koplík Tomáš</t>
  </si>
  <si>
    <t>Fusek Radomír</t>
  </si>
  <si>
    <t>Val.Mez.</t>
  </si>
  <si>
    <t>Karlovský Ondřej</t>
  </si>
  <si>
    <t>Jáně Jakub</t>
  </si>
  <si>
    <t>Volák Jaroslav</t>
  </si>
  <si>
    <t>Kubričan Pavel</t>
  </si>
  <si>
    <t>Kašpar Jonáš</t>
  </si>
  <si>
    <t>Šindler Marek</t>
  </si>
  <si>
    <t>Indruch Tomáš</t>
  </si>
  <si>
    <t>Ježek Stanislav</t>
  </si>
  <si>
    <t>Gebas Vítězslav</t>
  </si>
  <si>
    <t>Mašek Jan</t>
  </si>
  <si>
    <t>Karásek Petr</t>
  </si>
  <si>
    <t>Havlíček Jan</t>
  </si>
  <si>
    <t>Rašek Michal</t>
  </si>
  <si>
    <t>Jáně Michal</t>
  </si>
  <si>
    <t>Malý Vojtěch</t>
  </si>
  <si>
    <t>Suchý Matěj</t>
  </si>
  <si>
    <t>Horš.Týn</t>
  </si>
  <si>
    <t>Kotva B.</t>
  </si>
  <si>
    <t>Přinda Lukáš</t>
  </si>
  <si>
    <t>Hradílek Václav</t>
  </si>
  <si>
    <t>Kategorie K1Ž</t>
  </si>
  <si>
    <t>Pavelková Irena</t>
  </si>
  <si>
    <t>Řihošková Marie</t>
  </si>
  <si>
    <t>Sadilová Marcela</t>
  </si>
  <si>
    <t>Hilgertová Štěpána</t>
  </si>
  <si>
    <t>Hošková Kateřina</t>
  </si>
  <si>
    <t>Kudějová Kateřina</t>
  </si>
  <si>
    <t>Grossmannová Zd.</t>
  </si>
  <si>
    <t>Kašparová Anna</t>
  </si>
  <si>
    <t>Volf Jaroslav</t>
  </si>
  <si>
    <t>Štěpánek Ondřej</t>
  </si>
  <si>
    <t>Pospíšil Jaroslav</t>
  </si>
  <si>
    <t>Vlček Ladislav</t>
  </si>
  <si>
    <t>Hammer Martin</t>
  </si>
  <si>
    <t>Vrzáň Jakub</t>
  </si>
  <si>
    <t>Sehnal Štěpán</t>
  </si>
  <si>
    <t>Pořádek Milan</t>
  </si>
  <si>
    <t>Kabrhel Václav</t>
  </si>
  <si>
    <t>Klimuškin Pavel</t>
  </si>
  <si>
    <t>Gotvald Robert</t>
  </si>
  <si>
    <t>Kopťák Daniel</t>
  </si>
  <si>
    <t>Kategorie K1M</t>
  </si>
  <si>
    <t>Pišvejc Ivan</t>
  </si>
  <si>
    <t>Kubričan Lukáš</t>
  </si>
  <si>
    <t>Hilgert Luboš</t>
  </si>
  <si>
    <t>Hradílek Vavřinec</t>
  </si>
  <si>
    <t>Řejha Jiří</t>
  </si>
  <si>
    <t>Buchtel Martin</t>
  </si>
  <si>
    <t>Buchtel Michal</t>
  </si>
  <si>
    <t>Přindiš Vít</t>
  </si>
  <si>
    <t>Taišl Filip</t>
  </si>
  <si>
    <t>Vondra Jan</t>
  </si>
  <si>
    <t>Suchý Ondřej</t>
  </si>
  <si>
    <t>Waloszek Jakub</t>
  </si>
  <si>
    <t>Božek Radim</t>
  </si>
  <si>
    <t>2+</t>
  </si>
  <si>
    <t>Chmátal Petr</t>
  </si>
  <si>
    <t>Zajíc Ondřej</t>
  </si>
  <si>
    <t>celkem</t>
  </si>
  <si>
    <t>MČR</t>
  </si>
  <si>
    <t>Žel.Brod</t>
  </si>
  <si>
    <t>Lhota Zbyšek</t>
  </si>
  <si>
    <t>Hubertus</t>
  </si>
  <si>
    <t>Jordán František</t>
  </si>
  <si>
    <t>SKVeselí</t>
  </si>
  <si>
    <t>Říha Martin</t>
  </si>
  <si>
    <t>Pešek Michal</t>
  </si>
  <si>
    <t>Benešová Martina</t>
  </si>
  <si>
    <t>Tech.Pha</t>
  </si>
  <si>
    <t>Bustová Anna</t>
  </si>
  <si>
    <t>Drahozalová Jana</t>
  </si>
  <si>
    <t>Zástěrová Pavlína</t>
  </si>
  <si>
    <t>Zimová Marie</t>
  </si>
  <si>
    <t>Medřický Ludvík</t>
  </si>
  <si>
    <t>Macášek Tomáš</t>
  </si>
  <si>
    <t>Ornst Zdeněk</t>
  </si>
  <si>
    <t>Lipno</t>
  </si>
  <si>
    <t>Cuc Michal</t>
  </si>
  <si>
    <t>Hojda Jakub</t>
  </si>
  <si>
    <t>Galušková Karolína</t>
  </si>
  <si>
    <t>Jančová Monika</t>
  </si>
  <si>
    <t>Šupolík Luboš</t>
  </si>
  <si>
    <t>Prell Pavel</t>
  </si>
  <si>
    <t>Strnad Jaroslav</t>
  </si>
  <si>
    <t>Kočí Martin</t>
  </si>
  <si>
    <t>Ebel Matyáš</t>
  </si>
  <si>
    <t>Lepík Filip</t>
  </si>
  <si>
    <t>Cvikl Ondřej</t>
  </si>
  <si>
    <t>SKVS ČB</t>
  </si>
  <si>
    <t>Valíková Barbora</t>
  </si>
  <si>
    <t>Foltýsová Denisa</t>
  </si>
  <si>
    <t>Sušánková Markéta</t>
  </si>
  <si>
    <t>Zýková Barbora</t>
  </si>
  <si>
    <t>Jordánová Pavlína</t>
  </si>
  <si>
    <t>Cepek Marek</t>
  </si>
  <si>
    <t>Šeba Patrik</t>
  </si>
  <si>
    <t>Jindrák Petr</t>
  </si>
  <si>
    <t>RK Troja</t>
  </si>
  <si>
    <t>Mrůzek Jakub</t>
  </si>
  <si>
    <t>L.Žatec</t>
  </si>
  <si>
    <t>Smažík Jiří</t>
  </si>
  <si>
    <t>Prskavec Jiří</t>
  </si>
  <si>
    <t>Kategorie C1Z</t>
  </si>
  <si>
    <t>Kategorie C1M</t>
  </si>
  <si>
    <t>Klementová Sylvie</t>
  </si>
  <si>
    <t>Kučera Tomáš</t>
  </si>
  <si>
    <t>Kategorie C2M</t>
  </si>
  <si>
    <t xml:space="preserve">Veškeré připomínky a event.reklamace posílejte na adresu počtáře : </t>
  </si>
  <si>
    <t>rcmb@centrum.cz</t>
  </si>
  <si>
    <t>Troja</t>
  </si>
  <si>
    <t>Zdráhal Jan</t>
  </si>
  <si>
    <t>Vlčnovský Vilém</t>
  </si>
  <si>
    <t>Pivoňka Zdeněk</t>
  </si>
  <si>
    <t>Kvapil Martin</t>
  </si>
  <si>
    <t>Pexa Jakub</t>
  </si>
  <si>
    <t>Osochovská Michaela</t>
  </si>
  <si>
    <t>Mrázková Mária</t>
  </si>
  <si>
    <t>Veselá Linda</t>
  </si>
  <si>
    <t>Tunková Kristýna</t>
  </si>
  <si>
    <t>Kvapilová Gabriela</t>
  </si>
  <si>
    <t>Foltysová Sabina</t>
  </si>
  <si>
    <t>Krejčová Kristýna</t>
  </si>
  <si>
    <t>Brožová Tereza</t>
  </si>
  <si>
    <t>Dvořáková Jitka</t>
  </si>
  <si>
    <t>M</t>
  </si>
  <si>
    <t>Kaňjak Robin</t>
  </si>
  <si>
    <t>Rohan Lukáš</t>
  </si>
  <si>
    <t>Svoboda Adam</t>
  </si>
  <si>
    <t>Raška Jan</t>
  </si>
  <si>
    <t>Šiman Matěj</t>
  </si>
  <si>
    <t>Č.Kruml.</t>
  </si>
  <si>
    <t>Větrovský Jan</t>
  </si>
  <si>
    <t>Bahenský Matouš</t>
  </si>
  <si>
    <t>Urban Tomáš</t>
  </si>
  <si>
    <t>Binčík Petr</t>
  </si>
  <si>
    <t>Hošek Ondřej</t>
  </si>
  <si>
    <t>KK Brno</t>
  </si>
  <si>
    <t>Šedivý Jakub</t>
  </si>
  <si>
    <t>Hric Filip</t>
  </si>
  <si>
    <t>1 další závodnice bodovala pouze v 1 závodě.</t>
  </si>
  <si>
    <t xml:space="preserve">Rudolf Crha, počtář žebříčku </t>
  </si>
  <si>
    <r>
      <t>Český pohár ve slalomu 2011</t>
    </r>
    <r>
      <rPr>
        <b/>
        <sz val="10"/>
        <rFont val="Arial CE"/>
        <family val="2"/>
      </rPr>
      <t xml:space="preserve"> - konečné výsledky</t>
    </r>
  </si>
  <si>
    <t>Šp.Mlýn</t>
  </si>
  <si>
    <t>Veltrusy</t>
  </si>
  <si>
    <t>Tito tři závodníci získávají pro rok 2012 Mistrovskou výkonnostní třídu C1S</t>
  </si>
  <si>
    <t>Těchto 17 závodníků získává pro rok 2012 1.výkonnostní třídu C1S</t>
  </si>
  <si>
    <t>Jančar David</t>
  </si>
  <si>
    <t>Hrobský Milan</t>
  </si>
  <si>
    <r>
      <t>Kategorie C1M</t>
    </r>
    <r>
      <rPr>
        <b/>
        <sz val="14"/>
        <rFont val="Arial CE"/>
        <family val="2"/>
      </rPr>
      <t xml:space="preserve"> </t>
    </r>
    <r>
      <rPr>
        <sz val="10"/>
        <rFont val="Arial CE"/>
        <family val="2"/>
      </rPr>
      <t>- pokračování</t>
    </r>
  </si>
  <si>
    <t>Matula Roman</t>
  </si>
  <si>
    <t>Pospíchal Radek</t>
  </si>
  <si>
    <t>Kadaň</t>
  </si>
  <si>
    <t>Jelínek Šimon</t>
  </si>
  <si>
    <t>Boh.Pha</t>
  </si>
  <si>
    <t>Zátopek Vladimír</t>
  </si>
  <si>
    <t>Matěják Petr</t>
  </si>
  <si>
    <t>Závodníci na 21.až 45.místě získávají 2.VT C1S.</t>
  </si>
  <si>
    <t>Tyto tři závodnice získávají pro rok 2012 Mistrovskou výkonnostní třídu KS</t>
  </si>
  <si>
    <t>Těchto 12 závodnic získává pro rok 2012 1.výkonnostní třídu KS</t>
  </si>
  <si>
    <r>
      <t>Kategorie K1Z</t>
    </r>
    <r>
      <rPr>
        <b/>
        <sz val="14"/>
        <rFont val="Arial CE"/>
        <family val="2"/>
      </rPr>
      <t xml:space="preserve"> </t>
    </r>
    <r>
      <rPr>
        <sz val="10"/>
        <rFont val="Arial CE"/>
        <family val="2"/>
      </rPr>
      <t>- pokračování</t>
    </r>
  </si>
  <si>
    <t>Štěpánková Vanda</t>
  </si>
  <si>
    <t>Hilgertová Amálie</t>
  </si>
  <si>
    <t>Koblencová Anna</t>
  </si>
  <si>
    <t>Matulková Jana</t>
  </si>
  <si>
    <t>Svobodová Jana</t>
  </si>
  <si>
    <t>Závodnice  na 16.až 36.místě získávají 2.VT KS.</t>
  </si>
  <si>
    <t>Tyto tři posádky získávají pro rok 2012 Mistrovskou výkonnostní třídu C2S</t>
  </si>
  <si>
    <t>Těchto 12 posádek získává pro rok 2012 1.výkonnostní třídu C2S</t>
  </si>
  <si>
    <t xml:space="preserve">Smolka Ondřej </t>
  </si>
  <si>
    <t>Saiko Tomáš</t>
  </si>
  <si>
    <t>Matějka Michael</t>
  </si>
  <si>
    <t>Zvolánek Jan</t>
  </si>
  <si>
    <t>Bechyně</t>
  </si>
  <si>
    <t>Pechlát Hynek</t>
  </si>
  <si>
    <t>Franek Jakub</t>
  </si>
  <si>
    <t>Kristek Václav</t>
  </si>
  <si>
    <t>Hajdučík Mir.</t>
  </si>
  <si>
    <t>Sláv.HK</t>
  </si>
  <si>
    <t>Renčín Tomáš</t>
  </si>
  <si>
    <r>
      <t>Kategorie C2M</t>
    </r>
    <r>
      <rPr>
        <b/>
        <sz val="14"/>
        <rFont val="Arial CE"/>
        <family val="2"/>
      </rPr>
      <t xml:space="preserve"> </t>
    </r>
    <r>
      <rPr>
        <sz val="10"/>
        <rFont val="Arial CE"/>
        <family val="2"/>
      </rPr>
      <t>- pokračování</t>
    </r>
  </si>
  <si>
    <t>Posádky na 16.až 27.místě a posádka Pražan-Proks (RK Troja) získávají 2.VT C2S.</t>
  </si>
  <si>
    <t>Tito tři závodníci získávají pro rok 2012 Mistrovskou výkonnostní třídu KS</t>
  </si>
  <si>
    <t>Beneš Jindřich</t>
  </si>
  <si>
    <t>Těchto 17 závodníků získává pro rok 2012 1.výkonnostní třídu KS</t>
  </si>
  <si>
    <r>
      <t>Kategorie K1M</t>
    </r>
    <r>
      <rPr>
        <b/>
        <sz val="14"/>
        <rFont val="Arial CE"/>
        <family val="2"/>
      </rPr>
      <t xml:space="preserve"> </t>
    </r>
    <r>
      <rPr>
        <sz val="10"/>
        <rFont val="Arial CE"/>
        <family val="2"/>
      </rPr>
      <t>- pokračování</t>
    </r>
  </si>
  <si>
    <t>Petříček Jakub</t>
  </si>
  <si>
    <t>Bouzek Filip</t>
  </si>
  <si>
    <t>Sedlmaier Aleš</t>
  </si>
  <si>
    <t>Kurfürst Jaroslav</t>
  </si>
  <si>
    <t>Závodníci na 21.až 42.místě získávají 2.VT KS.</t>
  </si>
  <si>
    <t>10 dalších závodníků bodovalo pouze v jednom závodě.</t>
  </si>
  <si>
    <t>Tato závodníce získává pro rok 2012 Mistrovskou výkonnostní třídu C1S</t>
  </si>
  <si>
    <t>Tyto 2 závodnice získává pro rok 2012 1.výkonnostní třídu C1S</t>
  </si>
  <si>
    <t>Fryšová Petra</t>
  </si>
  <si>
    <t>Čekalová Bára</t>
  </si>
  <si>
    <t>Tyto 3 závodníce získávají pro rok 2012 2.výkonnostní třídu C1S</t>
  </si>
  <si>
    <t>Zpracoval dne 29.srpna 2011 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</si>
</sst>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0"/>
    </font>
    <font>
      <b/>
      <sz val="14"/>
      <name val="Arial CE"/>
      <family val="2"/>
    </font>
    <font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color indexed="8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10"/>
      <color indexed="8"/>
      <name val="Arial Unicode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left" inden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7" fillId="0" borderId="18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" fontId="0" fillId="0" borderId="15" xfId="0" applyNumberFormat="1" applyFill="1" applyBorder="1" applyAlignment="1">
      <alignment/>
    </xf>
    <xf numFmtId="1" fontId="0" fillId="0" borderId="15" xfId="0" applyNumberFormat="1" applyFill="1" applyBorder="1" applyAlignment="1">
      <alignment horizontal="left" indent="1"/>
    </xf>
    <xf numFmtId="1" fontId="0" fillId="0" borderId="15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1" fontId="0" fillId="0" borderId="24" xfId="0" applyNumberFormat="1" applyFill="1" applyBorder="1" applyAlignment="1">
      <alignment horizontal="left" indent="1"/>
    </xf>
    <xf numFmtId="1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 horizontal="left" indent="1"/>
    </xf>
    <xf numFmtId="0" fontId="0" fillId="0" borderId="15" xfId="0" applyFill="1" applyBorder="1" applyAlignment="1">
      <alignment/>
    </xf>
    <xf numFmtId="0" fontId="6" fillId="33" borderId="25" xfId="0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left" indent="1"/>
    </xf>
    <xf numFmtId="0" fontId="0" fillId="0" borderId="17" xfId="0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/>
    </xf>
    <xf numFmtId="1" fontId="2" fillId="0" borderId="24" xfId="0" applyNumberFormat="1" applyFont="1" applyFill="1" applyBorder="1" applyAlignment="1">
      <alignment horizontal="left" indent="1"/>
    </xf>
    <xf numFmtId="1" fontId="2" fillId="0" borderId="24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1" fontId="0" fillId="0" borderId="13" xfId="0" applyNumberFormat="1" applyFill="1" applyBorder="1" applyAlignment="1">
      <alignment horizontal="left" indent="1"/>
    </xf>
    <xf numFmtId="1" fontId="0" fillId="0" borderId="13" xfId="0" applyNumberForma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1" fontId="0" fillId="0" borderId="24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Fill="1" applyBorder="1" applyAlignment="1">
      <alignment horizontal="left" indent="1"/>
    </xf>
    <xf numFmtId="0" fontId="0" fillId="0" borderId="28" xfId="0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29" xfId="0" applyFill="1" applyBorder="1" applyAlignment="1">
      <alignment/>
    </xf>
    <xf numFmtId="0" fontId="0" fillId="0" borderId="29" xfId="0" applyFill="1" applyBorder="1" applyAlignment="1">
      <alignment horizontal="left" indent="1"/>
    </xf>
    <xf numFmtId="0" fontId="0" fillId="0" borderId="29" xfId="0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9" fillId="0" borderId="24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9" fillId="0" borderId="22" xfId="0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left" indent="1"/>
    </xf>
    <xf numFmtId="0" fontId="0" fillId="0" borderId="0" xfId="0" applyFill="1" applyAlignment="1">
      <alignment horizontal="center"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"/>
    </xf>
    <xf numFmtId="0" fontId="0" fillId="37" borderId="25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indent="1"/>
    </xf>
    <xf numFmtId="0" fontId="0" fillId="36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9" fillId="0" borderId="21" xfId="0" applyFont="1" applyFill="1" applyBorder="1" applyAlignment="1">
      <alignment horizontal="center"/>
    </xf>
    <xf numFmtId="1" fontId="0" fillId="0" borderId="28" xfId="0" applyNumberFormat="1" applyFill="1" applyBorder="1" applyAlignment="1">
      <alignment/>
    </xf>
    <xf numFmtId="1" fontId="0" fillId="0" borderId="28" xfId="0" applyNumberFormat="1" applyFill="1" applyBorder="1" applyAlignment="1">
      <alignment horizontal="left" indent="1"/>
    </xf>
    <xf numFmtId="1" fontId="0" fillId="0" borderId="28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right"/>
    </xf>
    <xf numFmtId="1" fontId="0" fillId="0" borderId="24" xfId="0" applyNumberFormat="1" applyFill="1" applyBorder="1" applyAlignment="1">
      <alignment horizontal="left"/>
    </xf>
    <xf numFmtId="1" fontId="0" fillId="0" borderId="30" xfId="0" applyNumberForma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2" fillId="36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 indent="1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0" fontId="2" fillId="35" borderId="12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2" xfId="0" applyFill="1" applyBorder="1" applyAlignment="1">
      <alignment horizontal="left" indent="1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 horizontal="left" indent="1"/>
    </xf>
    <xf numFmtId="1" fontId="2" fillId="0" borderId="13" xfId="0" applyNumberFormat="1" applyFont="1" applyFill="1" applyBorder="1" applyAlignment="1">
      <alignment horizontal="left"/>
    </xf>
    <xf numFmtId="0" fontId="0" fillId="34" borderId="13" xfId="0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right"/>
    </xf>
    <xf numFmtId="0" fontId="0" fillId="0" borderId="34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left" indent="1"/>
    </xf>
    <xf numFmtId="0" fontId="2" fillId="36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" fontId="2" fillId="0" borderId="13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 horizontal="left" indent="1"/>
    </xf>
    <xf numFmtId="1" fontId="2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 indent="1"/>
    </xf>
    <xf numFmtId="1" fontId="2" fillId="0" borderId="15" xfId="0" applyNumberFormat="1" applyFont="1" applyFill="1" applyBorder="1" applyAlignment="1">
      <alignment/>
    </xf>
    <xf numFmtId="1" fontId="2" fillId="0" borderId="15" xfId="0" applyNumberFormat="1" applyFont="1" applyFill="1" applyBorder="1" applyAlignment="1">
      <alignment horizontal="left" indent="1"/>
    </xf>
    <xf numFmtId="1" fontId="2" fillId="0" borderId="15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left"/>
    </xf>
    <xf numFmtId="0" fontId="2" fillId="35" borderId="16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center"/>
    </xf>
    <xf numFmtId="1" fontId="2" fillId="0" borderId="35" xfId="0" applyNumberFormat="1" applyFont="1" applyFill="1" applyBorder="1" applyAlignment="1">
      <alignment/>
    </xf>
    <xf numFmtId="0" fontId="0" fillId="0" borderId="35" xfId="0" applyFill="1" applyBorder="1" applyAlignment="1">
      <alignment horizontal="left" indent="1"/>
    </xf>
    <xf numFmtId="0" fontId="0" fillId="0" borderId="35" xfId="0" applyFill="1" applyBorder="1" applyAlignment="1">
      <alignment horizontal="center"/>
    </xf>
    <xf numFmtId="0" fontId="0" fillId="0" borderId="35" xfId="0" applyFill="1" applyBorder="1" applyAlignment="1">
      <alignment horizontal="left"/>
    </xf>
    <xf numFmtId="0" fontId="9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 indent="1"/>
    </xf>
    <xf numFmtId="1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4" xfId="0" applyFont="1" applyFill="1" applyBorder="1" applyAlignment="1">
      <alignment horizontal="left" indent="1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11" fillId="0" borderId="15" xfId="0" applyFont="1" applyFill="1" applyBorder="1" applyAlignment="1">
      <alignment horizontal="left" indent="1"/>
    </xf>
    <xf numFmtId="0" fontId="0" fillId="0" borderId="11" xfId="0" applyFill="1" applyBorder="1" applyAlignment="1">
      <alignment horizontal="left" indent="1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 horizontal="left"/>
    </xf>
    <xf numFmtId="0" fontId="2" fillId="0" borderId="14" xfId="0" applyFont="1" applyFill="1" applyBorder="1" applyAlignment="1">
      <alignment horizontal="left" indent="1"/>
    </xf>
    <xf numFmtId="0" fontId="2" fillId="34" borderId="2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/>
    </xf>
    <xf numFmtId="1" fontId="0" fillId="0" borderId="11" xfId="0" applyNumberFormat="1" applyFill="1" applyBorder="1" applyAlignment="1">
      <alignment horizontal="left" indent="1"/>
    </xf>
    <xf numFmtId="1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36" borderId="16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0"/>
  <sheetViews>
    <sheetView tabSelected="1" view="pageBreakPreview" zoomScaleSheetLayoutView="100" zoomScalePageLayoutView="0" workbookViewId="0" topLeftCell="A1">
      <selection activeCell="B228" sqref="B228"/>
    </sheetView>
  </sheetViews>
  <sheetFormatPr defaultColWidth="9.00390625" defaultRowHeight="12.75"/>
  <cols>
    <col min="1" max="1" width="3.75390625" style="168" customWidth="1"/>
    <col min="2" max="2" width="7.375" style="2" customWidth="1"/>
    <col min="3" max="3" width="18.875" style="2" customWidth="1"/>
    <col min="4" max="4" width="4.25390625" style="2" customWidth="1"/>
    <col min="5" max="5" width="3.875" style="2" hidden="1" customWidth="1"/>
    <col min="6" max="6" width="9.25390625" style="2" customWidth="1"/>
    <col min="7" max="14" width="4.25390625" style="7" customWidth="1"/>
    <col min="15" max="15" width="9.125" style="1" customWidth="1"/>
    <col min="16" max="16384" width="9.125" style="2" customWidth="1"/>
  </cols>
  <sheetData>
    <row r="1" spans="1:15" ht="23.25" customHeight="1">
      <c r="A1" s="303" t="s">
        <v>176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</row>
    <row r="2" spans="3:15" ht="21" customHeight="1">
      <c r="C2" s="123" t="s">
        <v>138</v>
      </c>
      <c r="D2" s="3"/>
      <c r="E2" s="3"/>
      <c r="G2" s="308" t="s">
        <v>177</v>
      </c>
      <c r="H2" s="309"/>
      <c r="I2" s="310" t="s">
        <v>178</v>
      </c>
      <c r="J2" s="311"/>
      <c r="K2" s="309" t="s">
        <v>144</v>
      </c>
      <c r="L2" s="309"/>
      <c r="M2" s="31" t="s">
        <v>111</v>
      </c>
      <c r="N2" s="32" t="s">
        <v>94</v>
      </c>
      <c r="O2" s="33" t="s">
        <v>93</v>
      </c>
    </row>
    <row r="3" spans="1:15" ht="18" customHeight="1">
      <c r="A3" s="100">
        <v>1</v>
      </c>
      <c r="B3" s="198">
        <v>9035</v>
      </c>
      <c r="C3" s="199" t="s">
        <v>42</v>
      </c>
      <c r="D3" s="200">
        <v>76</v>
      </c>
      <c r="E3" s="200" t="s">
        <v>159</v>
      </c>
      <c r="F3" s="201" t="s">
        <v>1</v>
      </c>
      <c r="G3" s="43">
        <v>75</v>
      </c>
      <c r="H3" s="49">
        <v>75</v>
      </c>
      <c r="I3" s="43">
        <v>75</v>
      </c>
      <c r="J3" s="44">
        <v>75</v>
      </c>
      <c r="K3" s="49">
        <v>75</v>
      </c>
      <c r="L3" s="49">
        <v>75</v>
      </c>
      <c r="M3" s="43">
        <v>75</v>
      </c>
      <c r="N3" s="88">
        <v>40</v>
      </c>
      <c r="O3" s="202">
        <f>SUM(G3:N3)-MIN(G3:N3)-SMALL(G3:N3,2)</f>
        <v>450</v>
      </c>
    </row>
    <row r="4" spans="1:15" ht="18" customHeight="1">
      <c r="A4" s="101">
        <v>2</v>
      </c>
      <c r="B4" s="113">
        <v>9032</v>
      </c>
      <c r="C4" s="114" t="s">
        <v>43</v>
      </c>
      <c r="D4" s="115">
        <v>84</v>
      </c>
      <c r="E4" s="115" t="s">
        <v>159</v>
      </c>
      <c r="F4" s="125" t="s">
        <v>1</v>
      </c>
      <c r="G4" s="89">
        <v>68</v>
      </c>
      <c r="H4" s="85">
        <v>37</v>
      </c>
      <c r="I4" s="89">
        <v>68</v>
      </c>
      <c r="J4" s="90">
        <v>68</v>
      </c>
      <c r="K4" s="85">
        <v>57</v>
      </c>
      <c r="L4" s="85">
        <v>68</v>
      </c>
      <c r="M4" s="89">
        <v>57</v>
      </c>
      <c r="N4" s="90">
        <v>68</v>
      </c>
      <c r="O4" s="146">
        <f>SUM(G4:N4)-MIN(G4:N4)-SMALL(G4:N4,2)</f>
        <v>397</v>
      </c>
    </row>
    <row r="5" spans="1:15" ht="18" customHeight="1" thickBot="1">
      <c r="A5" s="103">
        <v>3</v>
      </c>
      <c r="B5" s="119">
        <v>12016</v>
      </c>
      <c r="C5" s="120" t="s">
        <v>41</v>
      </c>
      <c r="D5" s="121">
        <v>76</v>
      </c>
      <c r="E5" s="121" t="s">
        <v>159</v>
      </c>
      <c r="F5" s="126" t="s">
        <v>19</v>
      </c>
      <c r="G5" s="94">
        <v>62</v>
      </c>
      <c r="H5" s="105">
        <v>57</v>
      </c>
      <c r="I5" s="94">
        <v>46</v>
      </c>
      <c r="J5" s="95">
        <v>62</v>
      </c>
      <c r="K5" s="105">
        <v>68</v>
      </c>
      <c r="L5" s="105">
        <v>62</v>
      </c>
      <c r="M5" s="94">
        <v>62</v>
      </c>
      <c r="N5" s="67">
        <v>75</v>
      </c>
      <c r="O5" s="203">
        <f>SUM(G5:N5)-MIN(G5:N5)-SMALL(G5:N5,2)</f>
        <v>391</v>
      </c>
    </row>
    <row r="6" spans="1:15" ht="18" customHeight="1">
      <c r="A6" s="312" t="s">
        <v>179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13"/>
    </row>
    <row r="7" spans="1:15" ht="18" customHeight="1">
      <c r="A7" s="101">
        <v>3</v>
      </c>
      <c r="B7" s="113">
        <v>12016</v>
      </c>
      <c r="C7" s="114" t="s">
        <v>41</v>
      </c>
      <c r="D7" s="115">
        <v>76</v>
      </c>
      <c r="E7" s="115" t="s">
        <v>159</v>
      </c>
      <c r="F7" s="125" t="s">
        <v>19</v>
      </c>
      <c r="G7" s="89">
        <v>62</v>
      </c>
      <c r="H7" s="90">
        <v>57</v>
      </c>
      <c r="I7" s="85">
        <v>46</v>
      </c>
      <c r="J7" s="85">
        <v>62</v>
      </c>
      <c r="K7" s="89">
        <v>68</v>
      </c>
      <c r="L7" s="90">
        <v>62</v>
      </c>
      <c r="M7" s="85">
        <v>62</v>
      </c>
      <c r="N7" s="25">
        <v>75</v>
      </c>
      <c r="O7" s="127">
        <f aca="true" t="shared" si="0" ref="O7:O24">SUM(G7:N7)-MIN(G7:N7)-SMALL(G7:N7,2)</f>
        <v>391</v>
      </c>
    </row>
    <row r="8" spans="1:15" ht="18" customHeight="1">
      <c r="A8" s="101">
        <v>4</v>
      </c>
      <c r="B8" s="113">
        <v>9033</v>
      </c>
      <c r="C8" s="114" t="s">
        <v>44</v>
      </c>
      <c r="D8" s="115">
        <v>78</v>
      </c>
      <c r="E8" s="115">
        <v>1</v>
      </c>
      <c r="F8" s="125" t="s">
        <v>1</v>
      </c>
      <c r="G8" s="89">
        <v>40</v>
      </c>
      <c r="H8" s="90">
        <v>68</v>
      </c>
      <c r="I8" s="85">
        <v>57</v>
      </c>
      <c r="J8" s="85">
        <v>53</v>
      </c>
      <c r="K8" s="89">
        <v>46</v>
      </c>
      <c r="L8" s="90">
        <v>57</v>
      </c>
      <c r="M8" s="85">
        <v>68</v>
      </c>
      <c r="N8" s="85">
        <v>62</v>
      </c>
      <c r="O8" s="127">
        <f t="shared" si="0"/>
        <v>365</v>
      </c>
    </row>
    <row r="9" spans="1:15" ht="18" customHeight="1">
      <c r="A9" s="101">
        <v>5</v>
      </c>
      <c r="B9" s="113">
        <v>12039</v>
      </c>
      <c r="C9" s="114" t="s">
        <v>48</v>
      </c>
      <c r="D9" s="115">
        <v>86</v>
      </c>
      <c r="E9" s="115">
        <v>1</v>
      </c>
      <c r="F9" s="125" t="s">
        <v>19</v>
      </c>
      <c r="G9" s="89">
        <v>7</v>
      </c>
      <c r="H9" s="90">
        <v>62</v>
      </c>
      <c r="I9" s="85">
        <v>62</v>
      </c>
      <c r="J9" s="85">
        <v>57</v>
      </c>
      <c r="K9" s="89">
        <v>53</v>
      </c>
      <c r="L9" s="90">
        <v>35</v>
      </c>
      <c r="M9" s="85">
        <v>53</v>
      </c>
      <c r="N9" s="85">
        <v>37</v>
      </c>
      <c r="O9" s="127">
        <f t="shared" si="0"/>
        <v>324</v>
      </c>
    </row>
    <row r="10" spans="1:15" ht="18" customHeight="1">
      <c r="A10" s="101">
        <v>6</v>
      </c>
      <c r="B10" s="113">
        <v>9018</v>
      </c>
      <c r="C10" s="114" t="s">
        <v>45</v>
      </c>
      <c r="D10" s="115">
        <v>86</v>
      </c>
      <c r="E10" s="115">
        <v>1</v>
      </c>
      <c r="F10" s="125" t="s">
        <v>1</v>
      </c>
      <c r="G10" s="89">
        <v>46</v>
      </c>
      <c r="H10" s="90">
        <v>53</v>
      </c>
      <c r="I10" s="85">
        <v>43</v>
      </c>
      <c r="J10" s="85">
        <v>37</v>
      </c>
      <c r="K10" s="89">
        <v>62</v>
      </c>
      <c r="L10" s="90">
        <v>53</v>
      </c>
      <c r="M10" s="85">
        <v>37</v>
      </c>
      <c r="N10" s="85">
        <v>46</v>
      </c>
      <c r="O10" s="127">
        <f t="shared" si="0"/>
        <v>303</v>
      </c>
    </row>
    <row r="11" spans="1:15" ht="18" customHeight="1">
      <c r="A11" s="101">
        <v>7</v>
      </c>
      <c r="B11" s="113">
        <v>12044</v>
      </c>
      <c r="C11" s="114" t="s">
        <v>17</v>
      </c>
      <c r="D11" s="115">
        <v>87</v>
      </c>
      <c r="E11" s="115">
        <v>1</v>
      </c>
      <c r="F11" s="125" t="s">
        <v>19</v>
      </c>
      <c r="G11" s="89">
        <v>57</v>
      </c>
      <c r="H11" s="90">
        <v>49</v>
      </c>
      <c r="I11" s="85">
        <v>49</v>
      </c>
      <c r="J11" s="85">
        <v>46</v>
      </c>
      <c r="K11" s="89">
        <v>49</v>
      </c>
      <c r="L11" s="90">
        <v>46</v>
      </c>
      <c r="M11" s="85">
        <v>49</v>
      </c>
      <c r="N11" s="85">
        <v>43</v>
      </c>
      <c r="O11" s="127">
        <f t="shared" si="0"/>
        <v>299</v>
      </c>
    </row>
    <row r="12" spans="1:15" ht="18" customHeight="1">
      <c r="A12" s="101">
        <v>8</v>
      </c>
      <c r="B12" s="4">
        <v>12029</v>
      </c>
      <c r="C12" s="5" t="s">
        <v>27</v>
      </c>
      <c r="D12" s="16">
        <v>89</v>
      </c>
      <c r="E12" s="3">
        <v>1</v>
      </c>
      <c r="F12" s="17" t="s">
        <v>19</v>
      </c>
      <c r="G12" s="89">
        <v>53</v>
      </c>
      <c r="H12" s="90">
        <v>46</v>
      </c>
      <c r="I12" s="85">
        <v>53</v>
      </c>
      <c r="J12" s="85">
        <v>43</v>
      </c>
      <c r="K12" s="89">
        <v>35</v>
      </c>
      <c r="L12" s="90">
        <v>49</v>
      </c>
      <c r="M12" s="85">
        <v>35</v>
      </c>
      <c r="N12" s="85">
        <v>53</v>
      </c>
      <c r="O12" s="127">
        <f t="shared" si="0"/>
        <v>297</v>
      </c>
    </row>
    <row r="13" spans="1:15" ht="18" customHeight="1">
      <c r="A13" s="101">
        <v>9</v>
      </c>
      <c r="B13" s="4">
        <v>9001</v>
      </c>
      <c r="C13" s="5" t="s">
        <v>20</v>
      </c>
      <c r="D13" s="16">
        <v>89</v>
      </c>
      <c r="E13" s="16">
        <v>1</v>
      </c>
      <c r="F13" s="17" t="s">
        <v>1</v>
      </c>
      <c r="G13" s="89">
        <v>43</v>
      </c>
      <c r="H13" s="90">
        <v>40</v>
      </c>
      <c r="I13" s="85">
        <v>35</v>
      </c>
      <c r="J13" s="85">
        <v>49</v>
      </c>
      <c r="K13" s="89">
        <v>37</v>
      </c>
      <c r="L13" s="90">
        <v>43</v>
      </c>
      <c r="M13" s="85">
        <v>40</v>
      </c>
      <c r="N13" s="85">
        <v>49</v>
      </c>
      <c r="O13" s="127">
        <f t="shared" si="0"/>
        <v>264</v>
      </c>
    </row>
    <row r="14" spans="1:15" ht="18" customHeight="1">
      <c r="A14" s="101">
        <v>10</v>
      </c>
      <c r="B14" s="10">
        <v>9152</v>
      </c>
      <c r="C14" s="11" t="s">
        <v>100</v>
      </c>
      <c r="D14" s="12">
        <v>92</v>
      </c>
      <c r="E14" s="3">
        <v>1</v>
      </c>
      <c r="F14" s="18" t="s">
        <v>1</v>
      </c>
      <c r="G14" s="89">
        <v>49</v>
      </c>
      <c r="H14" s="90">
        <v>33</v>
      </c>
      <c r="I14" s="85">
        <v>40</v>
      </c>
      <c r="J14" s="85">
        <v>40</v>
      </c>
      <c r="K14" s="89">
        <v>43</v>
      </c>
      <c r="L14" s="90">
        <v>37</v>
      </c>
      <c r="M14" s="85">
        <v>46</v>
      </c>
      <c r="N14" s="85">
        <v>35</v>
      </c>
      <c r="O14" s="127">
        <f>SUM(G14:N14)-MIN(G14:N14)-SMALL(G14:N14,2)</f>
        <v>255</v>
      </c>
    </row>
    <row r="15" spans="1:15" ht="18" customHeight="1">
      <c r="A15" s="101">
        <v>10</v>
      </c>
      <c r="B15" s="4">
        <v>12020</v>
      </c>
      <c r="C15" s="5" t="s">
        <v>98</v>
      </c>
      <c r="D15" s="16">
        <v>91</v>
      </c>
      <c r="E15" s="3">
        <v>1</v>
      </c>
      <c r="F15" s="17" t="s">
        <v>19</v>
      </c>
      <c r="G15" s="133">
        <v>0</v>
      </c>
      <c r="H15" s="90">
        <v>43</v>
      </c>
      <c r="I15" s="85">
        <v>37</v>
      </c>
      <c r="J15" s="85">
        <v>35</v>
      </c>
      <c r="K15" s="89">
        <v>31</v>
      </c>
      <c r="L15" s="90">
        <v>40</v>
      </c>
      <c r="M15" s="85">
        <v>43</v>
      </c>
      <c r="N15" s="85">
        <v>57</v>
      </c>
      <c r="O15" s="127">
        <f>SUM(G15:N15)-MIN(G15:N15)-SMALL(G15:N15,2)</f>
        <v>255</v>
      </c>
    </row>
    <row r="16" spans="1:15" ht="18" customHeight="1">
      <c r="A16" s="101">
        <v>12</v>
      </c>
      <c r="B16" s="2">
        <v>12030</v>
      </c>
      <c r="C16" s="15" t="s">
        <v>47</v>
      </c>
      <c r="D16" s="3">
        <v>77</v>
      </c>
      <c r="E16" s="3">
        <v>1</v>
      </c>
      <c r="F16" s="6" t="s">
        <v>19</v>
      </c>
      <c r="G16" s="89">
        <v>37</v>
      </c>
      <c r="H16" s="90">
        <v>3</v>
      </c>
      <c r="I16" s="85">
        <v>33</v>
      </c>
      <c r="J16" s="85">
        <v>33</v>
      </c>
      <c r="K16" s="89">
        <v>33</v>
      </c>
      <c r="L16" s="90">
        <v>33</v>
      </c>
      <c r="M16" s="85">
        <v>3</v>
      </c>
      <c r="N16" s="85">
        <v>31</v>
      </c>
      <c r="O16" s="127">
        <f t="shared" si="0"/>
        <v>200</v>
      </c>
    </row>
    <row r="17" spans="1:15" ht="18" customHeight="1">
      <c r="A17" s="101">
        <v>13</v>
      </c>
      <c r="B17" s="10">
        <v>23011</v>
      </c>
      <c r="C17" s="11" t="s">
        <v>129</v>
      </c>
      <c r="D17" s="12">
        <v>94</v>
      </c>
      <c r="E17" s="3">
        <v>1</v>
      </c>
      <c r="F17" s="13" t="s">
        <v>123</v>
      </c>
      <c r="G17" s="89">
        <v>6</v>
      </c>
      <c r="H17" s="90">
        <v>35</v>
      </c>
      <c r="I17" s="85">
        <v>29</v>
      </c>
      <c r="J17" s="85">
        <v>25</v>
      </c>
      <c r="K17" s="89">
        <v>29</v>
      </c>
      <c r="L17" s="90">
        <v>19</v>
      </c>
      <c r="M17" s="85">
        <v>25</v>
      </c>
      <c r="N17" s="85">
        <v>33</v>
      </c>
      <c r="O17" s="127">
        <f t="shared" si="0"/>
        <v>176</v>
      </c>
    </row>
    <row r="18" spans="1:15" ht="18" customHeight="1">
      <c r="A18" s="101">
        <v>14</v>
      </c>
      <c r="B18" s="4">
        <v>97021</v>
      </c>
      <c r="C18" s="5" t="s">
        <v>140</v>
      </c>
      <c r="D18" s="16">
        <v>70</v>
      </c>
      <c r="E18" s="3">
        <v>1</v>
      </c>
      <c r="F18" s="8" t="s">
        <v>132</v>
      </c>
      <c r="G18" s="89">
        <v>27</v>
      </c>
      <c r="H18" s="90">
        <v>21</v>
      </c>
      <c r="I18" s="85">
        <v>25</v>
      </c>
      <c r="J18" s="85">
        <v>27</v>
      </c>
      <c r="K18" s="89">
        <v>21</v>
      </c>
      <c r="L18" s="90">
        <v>27</v>
      </c>
      <c r="M18" s="85">
        <v>13</v>
      </c>
      <c r="N18" s="85">
        <v>25</v>
      </c>
      <c r="O18" s="127">
        <f t="shared" si="0"/>
        <v>152</v>
      </c>
    </row>
    <row r="19" spans="1:15" ht="18" customHeight="1">
      <c r="A19" s="101">
        <v>15</v>
      </c>
      <c r="B19" s="4">
        <v>23060</v>
      </c>
      <c r="C19" s="5" t="s">
        <v>26</v>
      </c>
      <c r="D19" s="16">
        <v>88</v>
      </c>
      <c r="E19" s="3">
        <v>1</v>
      </c>
      <c r="F19" s="8" t="s">
        <v>123</v>
      </c>
      <c r="G19" s="89">
        <v>35</v>
      </c>
      <c r="H19" s="90">
        <v>29</v>
      </c>
      <c r="I19" s="85">
        <v>23</v>
      </c>
      <c r="J19" s="85">
        <v>17</v>
      </c>
      <c r="K19" s="133">
        <v>0</v>
      </c>
      <c r="L19" s="90">
        <v>15</v>
      </c>
      <c r="M19" s="85">
        <v>9</v>
      </c>
      <c r="N19" s="85">
        <v>27</v>
      </c>
      <c r="O19" s="127">
        <f t="shared" si="0"/>
        <v>146</v>
      </c>
    </row>
    <row r="20" spans="1:15" ht="18" customHeight="1">
      <c r="A20" s="101">
        <v>16</v>
      </c>
      <c r="B20" s="4">
        <v>66001</v>
      </c>
      <c r="C20" s="5" t="s">
        <v>113</v>
      </c>
      <c r="D20" s="16">
        <v>93</v>
      </c>
      <c r="E20" s="3">
        <v>1</v>
      </c>
      <c r="F20" s="8" t="s">
        <v>51</v>
      </c>
      <c r="G20" s="89">
        <v>25</v>
      </c>
      <c r="H20" s="134">
        <v>0</v>
      </c>
      <c r="I20" s="85">
        <v>17</v>
      </c>
      <c r="J20" s="85">
        <v>13</v>
      </c>
      <c r="K20" s="89">
        <v>40</v>
      </c>
      <c r="L20" s="90">
        <v>13</v>
      </c>
      <c r="M20" s="85">
        <v>23</v>
      </c>
      <c r="N20" s="85">
        <v>19</v>
      </c>
      <c r="O20" s="127">
        <f t="shared" si="0"/>
        <v>137</v>
      </c>
    </row>
    <row r="21" spans="1:15" ht="18" customHeight="1">
      <c r="A21" s="101">
        <v>17</v>
      </c>
      <c r="B21" s="2">
        <v>9100</v>
      </c>
      <c r="C21" s="15" t="s">
        <v>31</v>
      </c>
      <c r="D21" s="3">
        <v>87</v>
      </c>
      <c r="E21" s="3">
        <v>1</v>
      </c>
      <c r="F21" s="2" t="s">
        <v>1</v>
      </c>
      <c r="G21" s="89">
        <v>23</v>
      </c>
      <c r="H21" s="135">
        <v>0</v>
      </c>
      <c r="I21" s="85">
        <v>21</v>
      </c>
      <c r="J21" s="85">
        <v>29</v>
      </c>
      <c r="K21" s="136">
        <v>0</v>
      </c>
      <c r="L21" s="137">
        <v>0</v>
      </c>
      <c r="M21" s="85">
        <v>33</v>
      </c>
      <c r="N21" s="85">
        <v>29</v>
      </c>
      <c r="O21" s="127">
        <f t="shared" si="0"/>
        <v>135</v>
      </c>
    </row>
    <row r="22" spans="1:15" ht="18" customHeight="1">
      <c r="A22" s="101">
        <v>18</v>
      </c>
      <c r="B22" s="4">
        <v>132040</v>
      </c>
      <c r="C22" s="5" t="s">
        <v>33</v>
      </c>
      <c r="D22" s="16">
        <v>90</v>
      </c>
      <c r="E22" s="3">
        <v>1</v>
      </c>
      <c r="F22" s="8" t="s">
        <v>34</v>
      </c>
      <c r="G22" s="89">
        <v>15</v>
      </c>
      <c r="H22" s="90">
        <v>19</v>
      </c>
      <c r="I22" s="85">
        <v>19</v>
      </c>
      <c r="J22" s="85">
        <v>21</v>
      </c>
      <c r="K22" s="89">
        <v>23</v>
      </c>
      <c r="L22" s="90">
        <v>21</v>
      </c>
      <c r="M22" s="85">
        <v>6</v>
      </c>
      <c r="N22" s="85">
        <v>12</v>
      </c>
      <c r="O22" s="127">
        <f t="shared" si="0"/>
        <v>118</v>
      </c>
    </row>
    <row r="23" spans="1:15" ht="18" customHeight="1">
      <c r="A23" s="101">
        <v>19</v>
      </c>
      <c r="B23" s="2">
        <v>66006</v>
      </c>
      <c r="C23" s="15" t="s">
        <v>147</v>
      </c>
      <c r="D23" s="3">
        <v>82</v>
      </c>
      <c r="E23" s="3">
        <v>1</v>
      </c>
      <c r="F23" s="2" t="s">
        <v>51</v>
      </c>
      <c r="G23" s="89">
        <v>19</v>
      </c>
      <c r="H23" s="90">
        <v>2</v>
      </c>
      <c r="I23" s="85">
        <v>11</v>
      </c>
      <c r="J23" s="85">
        <v>23</v>
      </c>
      <c r="K23" s="89">
        <v>12</v>
      </c>
      <c r="L23" s="90">
        <v>12</v>
      </c>
      <c r="M23" s="85">
        <v>21</v>
      </c>
      <c r="N23" s="85">
        <v>23</v>
      </c>
      <c r="O23" s="127">
        <f t="shared" si="0"/>
        <v>110</v>
      </c>
    </row>
    <row r="24" spans="1:15" ht="18" customHeight="1" thickBot="1">
      <c r="A24" s="103">
        <v>20</v>
      </c>
      <c r="B24" s="80">
        <v>12033</v>
      </c>
      <c r="C24" s="81" t="s">
        <v>49</v>
      </c>
      <c r="D24" s="82">
        <v>86</v>
      </c>
      <c r="E24" s="65">
        <v>1</v>
      </c>
      <c r="F24" s="83" t="s">
        <v>19</v>
      </c>
      <c r="G24" s="140">
        <v>0</v>
      </c>
      <c r="H24" s="141">
        <v>0</v>
      </c>
      <c r="I24" s="105">
        <v>27</v>
      </c>
      <c r="J24" s="105">
        <v>31</v>
      </c>
      <c r="K24" s="94">
        <v>8</v>
      </c>
      <c r="L24" s="95">
        <v>23</v>
      </c>
      <c r="M24" s="105">
        <v>19</v>
      </c>
      <c r="N24" s="142">
        <v>0</v>
      </c>
      <c r="O24" s="143">
        <f t="shared" si="0"/>
        <v>108</v>
      </c>
    </row>
    <row r="25" spans="1:15" ht="18" customHeight="1">
      <c r="A25" s="305" t="s">
        <v>180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7"/>
    </row>
    <row r="26" spans="1:15" ht="18" customHeight="1">
      <c r="A26" s="101">
        <v>21</v>
      </c>
      <c r="B26" s="4">
        <v>119010</v>
      </c>
      <c r="C26" s="5" t="s">
        <v>89</v>
      </c>
      <c r="D26" s="16">
        <v>92</v>
      </c>
      <c r="E26" s="3">
        <v>2</v>
      </c>
      <c r="F26" s="8" t="s">
        <v>0</v>
      </c>
      <c r="G26" s="89">
        <v>13</v>
      </c>
      <c r="H26" s="90">
        <v>23</v>
      </c>
      <c r="I26" s="144">
        <v>0</v>
      </c>
      <c r="J26" s="144">
        <v>0</v>
      </c>
      <c r="K26" s="89">
        <v>25</v>
      </c>
      <c r="L26" s="137">
        <v>0</v>
      </c>
      <c r="M26" s="85">
        <v>29</v>
      </c>
      <c r="N26" s="85">
        <v>15</v>
      </c>
      <c r="O26" s="127">
        <f aca="true" t="shared" si="1" ref="O26:O39">SUM(G26:N26)-MIN(G26:N26)-SMALL(G26:N26,2)</f>
        <v>105</v>
      </c>
    </row>
    <row r="27" spans="1:15" ht="18" customHeight="1">
      <c r="A27" s="101">
        <v>22</v>
      </c>
      <c r="B27" s="4">
        <v>9153</v>
      </c>
      <c r="C27" s="5" t="s">
        <v>101</v>
      </c>
      <c r="D27" s="16">
        <v>92</v>
      </c>
      <c r="E27" s="16">
        <v>2</v>
      </c>
      <c r="F27" s="8" t="s">
        <v>1</v>
      </c>
      <c r="G27" s="89">
        <v>29</v>
      </c>
      <c r="H27" s="90">
        <v>10</v>
      </c>
      <c r="I27" s="144">
        <v>0</v>
      </c>
      <c r="J27" s="144">
        <v>0</v>
      </c>
      <c r="K27" s="89">
        <v>27</v>
      </c>
      <c r="L27" s="90">
        <v>29</v>
      </c>
      <c r="M27" s="85">
        <v>4</v>
      </c>
      <c r="N27" s="85">
        <v>5</v>
      </c>
      <c r="O27" s="127">
        <f t="shared" si="1"/>
        <v>104</v>
      </c>
    </row>
    <row r="28" spans="1:15" ht="18" customHeight="1">
      <c r="A28" s="101">
        <v>23</v>
      </c>
      <c r="B28" s="4">
        <v>35009</v>
      </c>
      <c r="C28" s="5" t="s">
        <v>148</v>
      </c>
      <c r="D28" s="16">
        <v>76</v>
      </c>
      <c r="E28" s="16">
        <v>2</v>
      </c>
      <c r="F28" s="8" t="s">
        <v>11</v>
      </c>
      <c r="G28" s="147">
        <v>0</v>
      </c>
      <c r="H28" s="135">
        <v>0</v>
      </c>
      <c r="I28" s="85">
        <v>13</v>
      </c>
      <c r="J28" s="85">
        <v>14</v>
      </c>
      <c r="K28" s="89">
        <v>19</v>
      </c>
      <c r="L28" s="90">
        <v>31</v>
      </c>
      <c r="M28" s="85">
        <v>5</v>
      </c>
      <c r="N28" s="85">
        <v>13</v>
      </c>
      <c r="O28" s="127">
        <f t="shared" si="1"/>
        <v>95</v>
      </c>
    </row>
    <row r="29" spans="1:15" ht="18" customHeight="1">
      <c r="A29" s="101">
        <v>24</v>
      </c>
      <c r="B29" s="4">
        <v>121012</v>
      </c>
      <c r="C29" s="5" t="s">
        <v>75</v>
      </c>
      <c r="D29" s="16">
        <v>89</v>
      </c>
      <c r="E29" s="16">
        <v>2</v>
      </c>
      <c r="F29" s="8" t="s">
        <v>12</v>
      </c>
      <c r="G29" s="89">
        <v>14</v>
      </c>
      <c r="H29" s="90">
        <v>7</v>
      </c>
      <c r="I29" s="85">
        <v>31</v>
      </c>
      <c r="J29" s="85">
        <v>19</v>
      </c>
      <c r="K29" s="89">
        <v>5</v>
      </c>
      <c r="L29" s="90">
        <v>17</v>
      </c>
      <c r="M29" s="85">
        <v>1</v>
      </c>
      <c r="N29" s="85">
        <v>3</v>
      </c>
      <c r="O29" s="127">
        <f t="shared" si="1"/>
        <v>93</v>
      </c>
    </row>
    <row r="30" spans="1:15" ht="18" customHeight="1">
      <c r="A30" s="101">
        <v>25</v>
      </c>
      <c r="B30" s="2">
        <v>9068</v>
      </c>
      <c r="C30" s="15" t="s">
        <v>161</v>
      </c>
      <c r="D30" s="12">
        <v>95</v>
      </c>
      <c r="E30" s="16">
        <v>2</v>
      </c>
      <c r="F30" s="6" t="s">
        <v>1</v>
      </c>
      <c r="G30" s="133">
        <v>0</v>
      </c>
      <c r="H30" s="90">
        <v>15</v>
      </c>
      <c r="I30" s="85">
        <v>8</v>
      </c>
      <c r="J30" s="85">
        <v>9</v>
      </c>
      <c r="K30" s="89">
        <v>15</v>
      </c>
      <c r="L30" s="90">
        <v>9</v>
      </c>
      <c r="M30" s="85">
        <v>27</v>
      </c>
      <c r="N30" s="85">
        <v>14</v>
      </c>
      <c r="O30" s="127">
        <f t="shared" si="1"/>
        <v>89</v>
      </c>
    </row>
    <row r="31" spans="1:15" ht="18" customHeight="1">
      <c r="A31" s="101">
        <v>25</v>
      </c>
      <c r="B31" s="2">
        <v>9089</v>
      </c>
      <c r="C31" s="15" t="s">
        <v>181</v>
      </c>
      <c r="D31" s="3">
        <v>74</v>
      </c>
      <c r="E31" s="16">
        <v>2</v>
      </c>
      <c r="F31" s="6" t="s">
        <v>1</v>
      </c>
      <c r="G31" s="89">
        <v>21</v>
      </c>
      <c r="H31" s="90">
        <v>25</v>
      </c>
      <c r="I31" s="85">
        <v>14</v>
      </c>
      <c r="J31" s="144">
        <v>0</v>
      </c>
      <c r="K31" s="89">
        <v>13</v>
      </c>
      <c r="L31" s="137">
        <v>0</v>
      </c>
      <c r="M31" s="85">
        <v>8</v>
      </c>
      <c r="N31" s="85">
        <v>8</v>
      </c>
      <c r="O31" s="127">
        <f t="shared" si="1"/>
        <v>89</v>
      </c>
    </row>
    <row r="32" spans="1:15" ht="18" customHeight="1">
      <c r="A32" s="101">
        <v>27</v>
      </c>
      <c r="B32" s="2">
        <v>97014</v>
      </c>
      <c r="C32" s="149" t="s">
        <v>182</v>
      </c>
      <c r="D32" s="3">
        <v>83</v>
      </c>
      <c r="E32" s="16">
        <v>2</v>
      </c>
      <c r="F32" s="2" t="s">
        <v>132</v>
      </c>
      <c r="G32" s="133">
        <v>0</v>
      </c>
      <c r="H32" s="90">
        <v>31</v>
      </c>
      <c r="I32" s="144">
        <v>0</v>
      </c>
      <c r="J32" s="85">
        <v>15</v>
      </c>
      <c r="K32" s="136">
        <v>0</v>
      </c>
      <c r="L32" s="90">
        <v>25</v>
      </c>
      <c r="M32" s="85">
        <v>17</v>
      </c>
      <c r="N32" s="167">
        <v>0</v>
      </c>
      <c r="O32" s="127">
        <f t="shared" si="1"/>
        <v>88</v>
      </c>
    </row>
    <row r="33" spans="1:15" ht="18" customHeight="1">
      <c r="A33" s="101">
        <v>28</v>
      </c>
      <c r="B33" s="2">
        <v>9056</v>
      </c>
      <c r="C33" s="15" t="s">
        <v>162</v>
      </c>
      <c r="D33" s="3">
        <v>94</v>
      </c>
      <c r="E33" s="16">
        <v>2</v>
      </c>
      <c r="F33" s="2" t="s">
        <v>1</v>
      </c>
      <c r="G33" s="89">
        <v>17</v>
      </c>
      <c r="H33" s="90">
        <v>27</v>
      </c>
      <c r="I33" s="85">
        <v>7</v>
      </c>
      <c r="J33" s="85">
        <v>3</v>
      </c>
      <c r="K33" s="89">
        <v>14</v>
      </c>
      <c r="L33" s="90">
        <v>4</v>
      </c>
      <c r="M33" s="85">
        <v>15</v>
      </c>
      <c r="N33" s="85">
        <v>4</v>
      </c>
      <c r="O33" s="127">
        <f>SUM(G33:N33)-MIN(G33:N33)-SMALL(G33:N33,2)</f>
        <v>84</v>
      </c>
    </row>
    <row r="34" spans="1:15" ht="18" customHeight="1">
      <c r="A34" s="101">
        <v>29</v>
      </c>
      <c r="B34" s="2">
        <v>9037</v>
      </c>
      <c r="C34" s="15" t="s">
        <v>149</v>
      </c>
      <c r="D34" s="3">
        <v>94</v>
      </c>
      <c r="E34" s="16">
        <v>2</v>
      </c>
      <c r="F34" s="2" t="s">
        <v>1</v>
      </c>
      <c r="G34" s="89">
        <v>8</v>
      </c>
      <c r="H34" s="90">
        <v>14</v>
      </c>
      <c r="I34" s="85">
        <v>10</v>
      </c>
      <c r="J34" s="85">
        <v>8</v>
      </c>
      <c r="K34" s="89">
        <v>17</v>
      </c>
      <c r="L34" s="90">
        <v>6</v>
      </c>
      <c r="M34" s="85">
        <v>10</v>
      </c>
      <c r="N34" s="145">
        <v>0</v>
      </c>
      <c r="O34" s="127">
        <f t="shared" si="1"/>
        <v>67</v>
      </c>
    </row>
    <row r="35" spans="1:15" ht="18" customHeight="1">
      <c r="A35" s="101">
        <v>30</v>
      </c>
      <c r="B35" s="4">
        <v>9048</v>
      </c>
      <c r="C35" s="5" t="s">
        <v>21</v>
      </c>
      <c r="D35" s="16">
        <v>90</v>
      </c>
      <c r="E35" s="16">
        <v>2</v>
      </c>
      <c r="F35" s="8" t="s">
        <v>1</v>
      </c>
      <c r="G35" s="89">
        <v>33</v>
      </c>
      <c r="H35" s="137">
        <v>0</v>
      </c>
      <c r="I35" s="167">
        <v>0</v>
      </c>
      <c r="J35" s="167">
        <v>0</v>
      </c>
      <c r="K35" s="136">
        <v>0</v>
      </c>
      <c r="L35" s="152">
        <v>0</v>
      </c>
      <c r="M35" s="85">
        <v>14</v>
      </c>
      <c r="N35" s="85">
        <v>17</v>
      </c>
      <c r="O35" s="127">
        <f t="shared" si="1"/>
        <v>64</v>
      </c>
    </row>
    <row r="36" spans="1:15" ht="18" customHeight="1">
      <c r="A36" s="101">
        <v>31</v>
      </c>
      <c r="B36" s="4">
        <v>121003</v>
      </c>
      <c r="C36" s="5" t="s">
        <v>133</v>
      </c>
      <c r="D36" s="16">
        <v>95</v>
      </c>
      <c r="E36" s="16">
        <v>2</v>
      </c>
      <c r="F36" s="8" t="s">
        <v>12</v>
      </c>
      <c r="G36" s="89">
        <v>12</v>
      </c>
      <c r="H36" s="90">
        <v>8</v>
      </c>
      <c r="I36" s="85">
        <v>4</v>
      </c>
      <c r="J36" s="85">
        <v>10</v>
      </c>
      <c r="K36" s="89">
        <v>6</v>
      </c>
      <c r="L36" s="90">
        <v>14</v>
      </c>
      <c r="M36" s="145">
        <v>0</v>
      </c>
      <c r="N36" s="85">
        <v>10</v>
      </c>
      <c r="O36" s="127">
        <f t="shared" si="1"/>
        <v>60</v>
      </c>
    </row>
    <row r="37" spans="1:15" ht="18" customHeight="1">
      <c r="A37" s="101">
        <v>32</v>
      </c>
      <c r="B37" s="4">
        <v>8016</v>
      </c>
      <c r="C37" s="5" t="s">
        <v>9</v>
      </c>
      <c r="D37" s="16">
        <v>77</v>
      </c>
      <c r="E37" s="16">
        <v>2</v>
      </c>
      <c r="F37" s="8" t="s">
        <v>3</v>
      </c>
      <c r="G37" s="89">
        <v>9</v>
      </c>
      <c r="H37" s="90">
        <v>5</v>
      </c>
      <c r="I37" s="85">
        <v>15</v>
      </c>
      <c r="J37" s="85">
        <v>12</v>
      </c>
      <c r="K37" s="89">
        <v>10</v>
      </c>
      <c r="L37" s="90">
        <v>7</v>
      </c>
      <c r="M37" s="145">
        <v>0</v>
      </c>
      <c r="N37" s="85">
        <v>6</v>
      </c>
      <c r="O37" s="127">
        <f t="shared" si="1"/>
        <v>59</v>
      </c>
    </row>
    <row r="38" spans="1:15" ht="18" customHeight="1">
      <c r="A38" s="101">
        <v>33</v>
      </c>
      <c r="B38" s="2">
        <v>12009</v>
      </c>
      <c r="C38" s="15" t="s">
        <v>50</v>
      </c>
      <c r="D38" s="3">
        <v>86</v>
      </c>
      <c r="E38" s="16">
        <v>2</v>
      </c>
      <c r="F38" s="6" t="s">
        <v>19</v>
      </c>
      <c r="G38" s="147">
        <v>0</v>
      </c>
      <c r="H38" s="135">
        <v>0</v>
      </c>
      <c r="I38" s="166">
        <v>0</v>
      </c>
      <c r="J38" s="166">
        <v>0</v>
      </c>
      <c r="K38" s="147">
        <v>0</v>
      </c>
      <c r="L38" s="135">
        <v>0</v>
      </c>
      <c r="M38" s="85">
        <v>31</v>
      </c>
      <c r="N38" s="85">
        <v>21</v>
      </c>
      <c r="O38" s="127">
        <f>SUM(G38:N38)-MIN(G38:N38)-SMALL(G38:N38,2)</f>
        <v>52</v>
      </c>
    </row>
    <row r="39" spans="1:15" ht="18" customHeight="1">
      <c r="A39" s="102">
        <v>33</v>
      </c>
      <c r="B39" s="36">
        <v>23149</v>
      </c>
      <c r="C39" s="69" t="s">
        <v>146</v>
      </c>
      <c r="D39" s="35">
        <v>94</v>
      </c>
      <c r="E39" s="60">
        <v>2</v>
      </c>
      <c r="F39" s="36" t="s">
        <v>123</v>
      </c>
      <c r="G39" s="91">
        <v>4</v>
      </c>
      <c r="H39" s="204">
        <v>0</v>
      </c>
      <c r="I39" s="86">
        <v>9</v>
      </c>
      <c r="J39" s="86">
        <v>6</v>
      </c>
      <c r="K39" s="91">
        <v>11</v>
      </c>
      <c r="L39" s="92">
        <v>11</v>
      </c>
      <c r="M39" s="86">
        <v>2</v>
      </c>
      <c r="N39" s="86">
        <v>11</v>
      </c>
      <c r="O39" s="156">
        <f t="shared" si="1"/>
        <v>52</v>
      </c>
    </row>
    <row r="40" spans="1:15" ht="18" customHeight="1">
      <c r="A40" s="318" t="s">
        <v>183</v>
      </c>
      <c r="B40" s="319"/>
      <c r="C40" s="319"/>
      <c r="D40" s="319"/>
      <c r="E40" s="319"/>
      <c r="F40" s="320"/>
      <c r="G40" s="314" t="s">
        <v>177</v>
      </c>
      <c r="H40" s="315"/>
      <c r="I40" s="316" t="s">
        <v>178</v>
      </c>
      <c r="J40" s="317"/>
      <c r="K40" s="315" t="s">
        <v>144</v>
      </c>
      <c r="L40" s="315"/>
      <c r="M40" s="96" t="s">
        <v>111</v>
      </c>
      <c r="N40" s="97" t="s">
        <v>94</v>
      </c>
      <c r="O40" s="98" t="s">
        <v>93</v>
      </c>
    </row>
    <row r="41" spans="1:15" ht="18" customHeight="1">
      <c r="A41" s="100">
        <v>35</v>
      </c>
      <c r="B41" s="205">
        <v>14018</v>
      </c>
      <c r="C41" s="206" t="s">
        <v>184</v>
      </c>
      <c r="D41" s="72">
        <v>96</v>
      </c>
      <c r="E41" s="72">
        <v>2</v>
      </c>
      <c r="F41" s="207" t="s">
        <v>14</v>
      </c>
      <c r="G41" s="87">
        <v>10</v>
      </c>
      <c r="H41" s="88">
        <v>4</v>
      </c>
      <c r="I41" s="84">
        <v>12</v>
      </c>
      <c r="J41" s="84">
        <v>7</v>
      </c>
      <c r="K41" s="87">
        <v>7</v>
      </c>
      <c r="L41" s="88">
        <v>5</v>
      </c>
      <c r="M41" s="84">
        <v>7</v>
      </c>
      <c r="N41" s="208">
        <v>0</v>
      </c>
      <c r="O41" s="159">
        <f aca="true" t="shared" si="2" ref="O41:O51">SUM(G41:N41)-MIN(G41:N41)-SMALL(G41:N41,2)</f>
        <v>48</v>
      </c>
    </row>
    <row r="42" spans="1:15" ht="18" customHeight="1">
      <c r="A42" s="101">
        <v>36</v>
      </c>
      <c r="B42" s="2">
        <v>47019</v>
      </c>
      <c r="C42" s="15" t="s">
        <v>185</v>
      </c>
      <c r="D42" s="3">
        <v>94</v>
      </c>
      <c r="E42" s="16">
        <v>2</v>
      </c>
      <c r="F42" s="2" t="s">
        <v>186</v>
      </c>
      <c r="G42" s="89">
        <v>3</v>
      </c>
      <c r="H42" s="90">
        <v>13</v>
      </c>
      <c r="I42" s="85">
        <v>2</v>
      </c>
      <c r="J42" s="85">
        <v>2</v>
      </c>
      <c r="K42" s="89">
        <v>3</v>
      </c>
      <c r="L42" s="90">
        <v>8</v>
      </c>
      <c r="M42" s="85">
        <v>12</v>
      </c>
      <c r="N42" s="85">
        <v>7</v>
      </c>
      <c r="O42" s="127">
        <f t="shared" si="2"/>
        <v>46</v>
      </c>
    </row>
    <row r="43" spans="1:15" ht="18" customHeight="1">
      <c r="A43" s="101">
        <v>37</v>
      </c>
      <c r="B43" s="4">
        <v>8010</v>
      </c>
      <c r="C43" s="5" t="s">
        <v>13</v>
      </c>
      <c r="D43" s="16">
        <v>67</v>
      </c>
      <c r="E43" s="16">
        <v>2</v>
      </c>
      <c r="F43" s="8" t="s">
        <v>3</v>
      </c>
      <c r="G43" s="89">
        <v>5</v>
      </c>
      <c r="H43" s="90">
        <v>9</v>
      </c>
      <c r="I43" s="85">
        <v>6</v>
      </c>
      <c r="J43" s="85">
        <v>11</v>
      </c>
      <c r="K43" s="89">
        <v>4</v>
      </c>
      <c r="L43" s="90">
        <v>3</v>
      </c>
      <c r="M43" s="85">
        <v>1</v>
      </c>
      <c r="N43" s="85">
        <v>9</v>
      </c>
      <c r="O43" s="127">
        <f t="shared" si="2"/>
        <v>44</v>
      </c>
    </row>
    <row r="44" spans="1:15" ht="18" customHeight="1">
      <c r="A44" s="101">
        <v>38</v>
      </c>
      <c r="B44" s="4">
        <v>9158</v>
      </c>
      <c r="C44" s="5" t="s">
        <v>25</v>
      </c>
      <c r="D44" s="16">
        <v>90</v>
      </c>
      <c r="E44" s="16">
        <v>2</v>
      </c>
      <c r="F44" s="8" t="s">
        <v>1</v>
      </c>
      <c r="G44" s="89">
        <v>31</v>
      </c>
      <c r="H44" s="90">
        <v>1</v>
      </c>
      <c r="I44" s="167">
        <v>0</v>
      </c>
      <c r="J44" s="167">
        <v>0</v>
      </c>
      <c r="K44" s="136">
        <v>0</v>
      </c>
      <c r="L44" s="152">
        <v>0</v>
      </c>
      <c r="M44" s="167">
        <v>0</v>
      </c>
      <c r="N44" s="167">
        <v>0</v>
      </c>
      <c r="O44" s="127">
        <f t="shared" si="2"/>
        <v>32</v>
      </c>
    </row>
    <row r="45" spans="1:15" ht="18" customHeight="1">
      <c r="A45" s="101">
        <v>39</v>
      </c>
      <c r="B45" s="2">
        <v>12043</v>
      </c>
      <c r="C45" s="15" t="s">
        <v>145</v>
      </c>
      <c r="D45" s="3">
        <v>85</v>
      </c>
      <c r="E45" s="16">
        <v>2</v>
      </c>
      <c r="F45" s="2" t="s">
        <v>19</v>
      </c>
      <c r="G45" s="89">
        <v>11</v>
      </c>
      <c r="H45" s="90">
        <v>17</v>
      </c>
      <c r="I45" s="166">
        <v>0</v>
      </c>
      <c r="J45" s="166">
        <v>0</v>
      </c>
      <c r="K45" s="147">
        <v>0</v>
      </c>
      <c r="L45" s="135">
        <v>0</v>
      </c>
      <c r="M45" s="166">
        <v>0</v>
      </c>
      <c r="N45" s="166">
        <v>0</v>
      </c>
      <c r="O45" s="127">
        <f>SUM(G45:N45)-MIN(G45:N45)-SMALL(G45:N45,2)</f>
        <v>28</v>
      </c>
    </row>
    <row r="46" spans="1:15" ht="18" customHeight="1">
      <c r="A46" s="101">
        <v>40</v>
      </c>
      <c r="B46" s="4">
        <v>1018</v>
      </c>
      <c r="C46" s="5" t="s">
        <v>187</v>
      </c>
      <c r="D46" s="16">
        <v>94</v>
      </c>
      <c r="E46" s="12">
        <v>2</v>
      </c>
      <c r="F46" s="8" t="s">
        <v>188</v>
      </c>
      <c r="G46" s="147">
        <v>0</v>
      </c>
      <c r="H46" s="135">
        <v>0</v>
      </c>
      <c r="I46" s="85">
        <v>3</v>
      </c>
      <c r="J46" s="85">
        <v>4</v>
      </c>
      <c r="K46" s="89">
        <v>2</v>
      </c>
      <c r="L46" s="90">
        <v>2</v>
      </c>
      <c r="M46" s="85">
        <v>11</v>
      </c>
      <c r="N46" s="85">
        <v>2</v>
      </c>
      <c r="O46" s="127">
        <f t="shared" si="2"/>
        <v>24</v>
      </c>
    </row>
    <row r="47" spans="1:15" ht="18" customHeight="1">
      <c r="A47" s="101">
        <v>41</v>
      </c>
      <c r="B47" s="99">
        <v>132037</v>
      </c>
      <c r="C47" s="11" t="s">
        <v>189</v>
      </c>
      <c r="D47" s="12">
        <v>95</v>
      </c>
      <c r="E47" s="12">
        <v>2</v>
      </c>
      <c r="F47" s="13" t="s">
        <v>34</v>
      </c>
      <c r="G47" s="133">
        <v>0</v>
      </c>
      <c r="H47" s="90">
        <v>11</v>
      </c>
      <c r="I47" s="166">
        <v>0</v>
      </c>
      <c r="J47" s="166">
        <v>0</v>
      </c>
      <c r="K47" s="133">
        <v>0</v>
      </c>
      <c r="L47" s="90">
        <v>10</v>
      </c>
      <c r="M47" s="166">
        <v>0</v>
      </c>
      <c r="N47" s="166">
        <v>0</v>
      </c>
      <c r="O47" s="127">
        <f>SUM(G47:N47)-MIN(G47:N47)-SMALL(G47:N47,2)</f>
        <v>21</v>
      </c>
    </row>
    <row r="48" spans="1:15" ht="18" customHeight="1">
      <c r="A48" s="101">
        <v>42</v>
      </c>
      <c r="B48" s="4">
        <v>14027</v>
      </c>
      <c r="C48" s="5" t="s">
        <v>130</v>
      </c>
      <c r="D48" s="16">
        <v>92</v>
      </c>
      <c r="E48" s="12">
        <v>2</v>
      </c>
      <c r="F48" s="8" t="s">
        <v>14</v>
      </c>
      <c r="G48" s="133">
        <v>0</v>
      </c>
      <c r="H48" s="134">
        <v>0</v>
      </c>
      <c r="I48" s="85">
        <v>5</v>
      </c>
      <c r="J48" s="85">
        <v>5</v>
      </c>
      <c r="K48" s="89">
        <v>9</v>
      </c>
      <c r="L48" s="134">
        <v>0</v>
      </c>
      <c r="M48" s="85">
        <v>0</v>
      </c>
      <c r="N48" s="85">
        <v>1</v>
      </c>
      <c r="O48" s="127">
        <f t="shared" si="2"/>
        <v>20</v>
      </c>
    </row>
    <row r="49" spans="1:15" ht="18" customHeight="1">
      <c r="A49" s="101">
        <v>43</v>
      </c>
      <c r="B49" s="99">
        <v>48010</v>
      </c>
      <c r="C49" s="11" t="s">
        <v>190</v>
      </c>
      <c r="D49" s="12">
        <v>73</v>
      </c>
      <c r="E49" s="12">
        <v>2</v>
      </c>
      <c r="F49" s="13" t="s">
        <v>10</v>
      </c>
      <c r="G49" s="89">
        <v>1</v>
      </c>
      <c r="H49" s="90">
        <v>12</v>
      </c>
      <c r="I49" s="166">
        <v>0</v>
      </c>
      <c r="J49" s="166">
        <v>0</v>
      </c>
      <c r="K49" s="147">
        <v>0</v>
      </c>
      <c r="L49" s="135">
        <v>0</v>
      </c>
      <c r="M49" s="166">
        <v>0</v>
      </c>
      <c r="N49" s="166">
        <v>0</v>
      </c>
      <c r="O49" s="127">
        <f>SUM(G49:N49)-MIN(G49:N49)-SMALL(G49:N49,2)</f>
        <v>13</v>
      </c>
    </row>
    <row r="50" spans="1:15" ht="18" customHeight="1">
      <c r="A50" s="101">
        <v>44</v>
      </c>
      <c r="B50" s="2">
        <v>7007</v>
      </c>
      <c r="C50" s="15" t="s">
        <v>112</v>
      </c>
      <c r="D50" s="3">
        <v>77</v>
      </c>
      <c r="E50" s="12">
        <v>2</v>
      </c>
      <c r="F50" s="2" t="s">
        <v>103</v>
      </c>
      <c r="G50" s="89">
        <v>2</v>
      </c>
      <c r="H50" s="90">
        <v>6</v>
      </c>
      <c r="I50" s="166">
        <v>0</v>
      </c>
      <c r="J50" s="166">
        <v>0</v>
      </c>
      <c r="K50" s="147">
        <v>0</v>
      </c>
      <c r="L50" s="135">
        <v>0</v>
      </c>
      <c r="M50" s="166">
        <v>0</v>
      </c>
      <c r="N50" s="166">
        <v>0</v>
      </c>
      <c r="O50" s="127">
        <f>SUM(G50:N50)-MIN(G50:N50)-SMALL(G50:N50,2)</f>
        <v>8</v>
      </c>
    </row>
    <row r="51" spans="1:15" ht="18" customHeight="1">
      <c r="A51" s="102">
        <v>45</v>
      </c>
      <c r="B51" s="209">
        <v>9038</v>
      </c>
      <c r="C51" s="51" t="s">
        <v>166</v>
      </c>
      <c r="D51" s="52">
        <v>97</v>
      </c>
      <c r="E51" s="52">
        <v>2</v>
      </c>
      <c r="F51" s="53" t="s">
        <v>1</v>
      </c>
      <c r="G51" s="154">
        <v>0</v>
      </c>
      <c r="H51" s="155">
        <v>0</v>
      </c>
      <c r="I51" s="157">
        <v>0</v>
      </c>
      <c r="J51" s="157">
        <v>0</v>
      </c>
      <c r="K51" s="91">
        <v>1</v>
      </c>
      <c r="L51" s="92">
        <v>1</v>
      </c>
      <c r="M51" s="157">
        <v>0</v>
      </c>
      <c r="N51" s="155">
        <v>0</v>
      </c>
      <c r="O51" s="156">
        <f t="shared" si="2"/>
        <v>2</v>
      </c>
    </row>
    <row r="52" spans="2:15" ht="8.25" customHeight="1">
      <c r="B52" s="4"/>
      <c r="C52" s="5"/>
      <c r="D52" s="3"/>
      <c r="E52" s="3"/>
      <c r="F52" s="8"/>
      <c r="G52" s="3"/>
      <c r="H52" s="3"/>
      <c r="I52" s="3"/>
      <c r="J52" s="3"/>
      <c r="K52" s="3"/>
      <c r="L52" s="3"/>
      <c r="M52" s="3"/>
      <c r="N52" s="3"/>
      <c r="O52" s="9"/>
    </row>
    <row r="53" spans="2:15" ht="15" customHeight="1">
      <c r="B53" s="2" t="s">
        <v>191</v>
      </c>
      <c r="C53" s="5"/>
      <c r="D53" s="3"/>
      <c r="E53" s="3"/>
      <c r="F53" s="8"/>
      <c r="G53" s="3"/>
      <c r="H53" s="3"/>
      <c r="I53" s="3"/>
      <c r="J53" s="3"/>
      <c r="K53" s="3"/>
      <c r="L53" s="3"/>
      <c r="M53" s="3"/>
      <c r="N53" s="3"/>
      <c r="O53" s="9"/>
    </row>
    <row r="54" spans="1:15" ht="18" customHeight="1">
      <c r="A54" s="211"/>
      <c r="G54" s="2"/>
      <c r="H54" s="2"/>
      <c r="I54" s="2"/>
      <c r="J54" s="2"/>
      <c r="K54" s="2"/>
      <c r="L54" s="2"/>
      <c r="M54" s="2"/>
      <c r="N54" s="2"/>
      <c r="O54" s="2"/>
    </row>
    <row r="55" spans="3:15" ht="18" customHeight="1">
      <c r="C55" s="123" t="s">
        <v>55</v>
      </c>
      <c r="D55" s="3"/>
      <c r="E55" s="3"/>
      <c r="G55" s="308" t="s">
        <v>177</v>
      </c>
      <c r="H55" s="309"/>
      <c r="I55" s="310" t="s">
        <v>178</v>
      </c>
      <c r="J55" s="311"/>
      <c r="K55" s="309" t="s">
        <v>144</v>
      </c>
      <c r="L55" s="309"/>
      <c r="M55" s="31" t="s">
        <v>111</v>
      </c>
      <c r="N55" s="32" t="s">
        <v>94</v>
      </c>
      <c r="O55" s="33" t="s">
        <v>93</v>
      </c>
    </row>
    <row r="56" spans="1:15" ht="18" customHeight="1">
      <c r="A56" s="100">
        <v>1</v>
      </c>
      <c r="B56" s="210">
        <v>12008</v>
      </c>
      <c r="C56" s="199" t="s">
        <v>59</v>
      </c>
      <c r="D56" s="200">
        <v>68</v>
      </c>
      <c r="E56" s="200" t="s">
        <v>159</v>
      </c>
      <c r="F56" s="201" t="s">
        <v>19</v>
      </c>
      <c r="G56" s="87">
        <v>68</v>
      </c>
      <c r="H56" s="44">
        <v>75</v>
      </c>
      <c r="I56" s="84">
        <v>53</v>
      </c>
      <c r="J56" s="49">
        <v>75</v>
      </c>
      <c r="K56" s="43">
        <v>75</v>
      </c>
      <c r="L56" s="88">
        <v>62</v>
      </c>
      <c r="M56" s="84">
        <v>40</v>
      </c>
      <c r="N56" s="49">
        <v>75</v>
      </c>
      <c r="O56" s="159">
        <f>SUM(G56:N56)-MIN(G56:N56)-SMALL(G56:N56,2)</f>
        <v>430</v>
      </c>
    </row>
    <row r="57" spans="1:15" ht="18" customHeight="1">
      <c r="A57" s="101">
        <v>2</v>
      </c>
      <c r="B57" s="113">
        <v>9150</v>
      </c>
      <c r="C57" s="114" t="s">
        <v>61</v>
      </c>
      <c r="D57" s="115">
        <v>90</v>
      </c>
      <c r="E57" s="115" t="s">
        <v>159</v>
      </c>
      <c r="F57" s="125" t="s">
        <v>1</v>
      </c>
      <c r="G57" s="89">
        <v>57</v>
      </c>
      <c r="H57" s="90">
        <v>68</v>
      </c>
      <c r="I57" s="25">
        <v>75</v>
      </c>
      <c r="J57" s="85">
        <v>62</v>
      </c>
      <c r="K57" s="89">
        <v>49</v>
      </c>
      <c r="L57" s="27">
        <v>75</v>
      </c>
      <c r="M57" s="25">
        <v>75</v>
      </c>
      <c r="N57" s="85">
        <v>57</v>
      </c>
      <c r="O57" s="127">
        <f>SUM(G57:N57)-MIN(G57:N57)-SMALL(G57:N57,2)</f>
        <v>412</v>
      </c>
    </row>
    <row r="58" spans="1:15" ht="18" customHeight="1" thickBot="1">
      <c r="A58" s="103">
        <v>3</v>
      </c>
      <c r="B58" s="113">
        <v>9013</v>
      </c>
      <c r="C58" s="114" t="s">
        <v>30</v>
      </c>
      <c r="D58" s="115">
        <v>90</v>
      </c>
      <c r="E58" s="115" t="s">
        <v>159</v>
      </c>
      <c r="F58" s="158" t="s">
        <v>1</v>
      </c>
      <c r="G58" s="71">
        <v>75</v>
      </c>
      <c r="H58" s="95">
        <v>57</v>
      </c>
      <c r="I58" s="105">
        <v>57</v>
      </c>
      <c r="J58" s="105">
        <v>37</v>
      </c>
      <c r="K58" s="94">
        <v>68</v>
      </c>
      <c r="L58" s="95">
        <v>33</v>
      </c>
      <c r="M58" s="105">
        <v>68</v>
      </c>
      <c r="N58" s="105">
        <v>68</v>
      </c>
      <c r="O58" s="143">
        <f>SUM(G58:N58)-MIN(G58:N58)-SMALL(G58:N58,2)</f>
        <v>393</v>
      </c>
    </row>
    <row r="59" spans="1:15" ht="18" customHeight="1">
      <c r="A59" s="305" t="s">
        <v>192</v>
      </c>
      <c r="B59" s="306"/>
      <c r="C59" s="306"/>
      <c r="D59" s="306"/>
      <c r="E59" s="306"/>
      <c r="F59" s="306"/>
      <c r="G59" s="304"/>
      <c r="H59" s="304"/>
      <c r="I59" s="304"/>
      <c r="J59" s="304"/>
      <c r="K59" s="304"/>
      <c r="L59" s="304"/>
      <c r="M59" s="304"/>
      <c r="N59" s="304"/>
      <c r="O59" s="313"/>
    </row>
    <row r="60" spans="1:15" ht="18" customHeight="1">
      <c r="A60" s="101">
        <v>4</v>
      </c>
      <c r="B60" s="113">
        <v>9031</v>
      </c>
      <c r="C60" s="114" t="s">
        <v>60</v>
      </c>
      <c r="D60" s="115">
        <v>85</v>
      </c>
      <c r="E60" s="115">
        <v>1</v>
      </c>
      <c r="F60" s="125" t="s">
        <v>1</v>
      </c>
      <c r="G60" s="89">
        <v>49</v>
      </c>
      <c r="H60" s="90">
        <v>62</v>
      </c>
      <c r="I60" s="85">
        <v>49</v>
      </c>
      <c r="J60" s="85">
        <v>35</v>
      </c>
      <c r="K60" s="89">
        <v>62</v>
      </c>
      <c r="L60" s="90">
        <v>49</v>
      </c>
      <c r="M60" s="85">
        <v>57</v>
      </c>
      <c r="N60" s="85">
        <v>53</v>
      </c>
      <c r="O60" s="127">
        <f aca="true" t="shared" si="3" ref="O60:O71">SUM(G60:N60)-MIN(G60:N60)-SMALL(G60:N60,2)</f>
        <v>332</v>
      </c>
    </row>
    <row r="61" spans="1:15" ht="18" customHeight="1">
      <c r="A61" s="101">
        <v>5</v>
      </c>
      <c r="B61" s="113">
        <v>9059</v>
      </c>
      <c r="C61" s="114" t="s">
        <v>56</v>
      </c>
      <c r="D61" s="115">
        <v>74</v>
      </c>
      <c r="E61" s="115">
        <v>1</v>
      </c>
      <c r="F61" s="125" t="s">
        <v>1</v>
      </c>
      <c r="G61" s="147">
        <v>0</v>
      </c>
      <c r="H61" s="135">
        <v>0</v>
      </c>
      <c r="I61" s="85">
        <v>68</v>
      </c>
      <c r="J61" s="85">
        <v>68</v>
      </c>
      <c r="K61" s="89">
        <v>37</v>
      </c>
      <c r="L61" s="90">
        <v>57</v>
      </c>
      <c r="M61" s="85">
        <v>35</v>
      </c>
      <c r="N61" s="85">
        <v>62</v>
      </c>
      <c r="O61" s="127">
        <f t="shared" si="3"/>
        <v>327</v>
      </c>
    </row>
    <row r="62" spans="1:15" ht="18" customHeight="1">
      <c r="A62" s="101">
        <v>6</v>
      </c>
      <c r="B62" s="160">
        <v>12045</v>
      </c>
      <c r="C62" s="161" t="s">
        <v>24</v>
      </c>
      <c r="D62" s="162">
        <v>89</v>
      </c>
      <c r="E62" s="162">
        <v>1</v>
      </c>
      <c r="F62" s="165" t="s">
        <v>19</v>
      </c>
      <c r="G62" s="89">
        <v>62</v>
      </c>
      <c r="H62" s="90">
        <v>29</v>
      </c>
      <c r="I62" s="85">
        <v>43</v>
      </c>
      <c r="J62" s="85">
        <v>53</v>
      </c>
      <c r="K62" s="89">
        <v>53</v>
      </c>
      <c r="L62" s="90">
        <v>53</v>
      </c>
      <c r="M62" s="85">
        <v>33</v>
      </c>
      <c r="N62" s="85">
        <v>15</v>
      </c>
      <c r="O62" s="127">
        <f t="shared" si="3"/>
        <v>297</v>
      </c>
    </row>
    <row r="63" spans="1:15" ht="18" customHeight="1">
      <c r="A63" s="101">
        <v>7</v>
      </c>
      <c r="B63" s="4">
        <v>12012</v>
      </c>
      <c r="C63" s="11" t="s">
        <v>106</v>
      </c>
      <c r="D63" s="16">
        <v>93</v>
      </c>
      <c r="E63" s="3">
        <v>1</v>
      </c>
      <c r="F63" s="18" t="s">
        <v>19</v>
      </c>
      <c r="G63" s="89">
        <v>53</v>
      </c>
      <c r="H63" s="90">
        <v>49</v>
      </c>
      <c r="I63" s="85">
        <v>40</v>
      </c>
      <c r="J63" s="85">
        <v>46</v>
      </c>
      <c r="K63" s="89">
        <v>46</v>
      </c>
      <c r="L63" s="90">
        <v>46</v>
      </c>
      <c r="M63" s="85">
        <v>53</v>
      </c>
      <c r="N63" s="85">
        <v>43</v>
      </c>
      <c r="O63" s="127">
        <f t="shared" si="3"/>
        <v>293</v>
      </c>
    </row>
    <row r="64" spans="1:15" ht="18" customHeight="1">
      <c r="A64" s="101">
        <v>8</v>
      </c>
      <c r="B64" s="10">
        <v>121014</v>
      </c>
      <c r="C64" s="11" t="s">
        <v>124</v>
      </c>
      <c r="D64" s="12">
        <v>94</v>
      </c>
      <c r="E64" s="12">
        <v>1</v>
      </c>
      <c r="F64" s="13" t="s">
        <v>12</v>
      </c>
      <c r="G64" s="89">
        <v>43</v>
      </c>
      <c r="H64" s="90">
        <v>53</v>
      </c>
      <c r="I64" s="85">
        <v>35</v>
      </c>
      <c r="J64" s="85">
        <v>33</v>
      </c>
      <c r="K64" s="89">
        <v>27</v>
      </c>
      <c r="L64" s="90">
        <v>31</v>
      </c>
      <c r="M64" s="85">
        <v>46</v>
      </c>
      <c r="N64" s="85">
        <v>37</v>
      </c>
      <c r="O64" s="127">
        <f t="shared" si="3"/>
        <v>247</v>
      </c>
    </row>
    <row r="65" spans="1:15" ht="18" customHeight="1">
      <c r="A65" s="101">
        <v>9</v>
      </c>
      <c r="B65" s="2">
        <v>9092</v>
      </c>
      <c r="C65" s="15" t="s">
        <v>57</v>
      </c>
      <c r="D65" s="3">
        <v>81</v>
      </c>
      <c r="E65" s="12">
        <v>1</v>
      </c>
      <c r="F65" s="6" t="s">
        <v>1</v>
      </c>
      <c r="G65" s="136">
        <v>0</v>
      </c>
      <c r="H65" s="137">
        <v>0</v>
      </c>
      <c r="I65" s="85">
        <v>62</v>
      </c>
      <c r="J65" s="85">
        <v>57</v>
      </c>
      <c r="K65" s="89">
        <v>57</v>
      </c>
      <c r="L65" s="90">
        <v>68</v>
      </c>
      <c r="M65" s="167">
        <v>0</v>
      </c>
      <c r="N65" s="167">
        <v>0</v>
      </c>
      <c r="O65" s="127">
        <f>SUM(G65:N65)-MIN(G65:N65)-SMALL(G65:N65,2)</f>
        <v>244</v>
      </c>
    </row>
    <row r="66" spans="1:15" ht="18" customHeight="1">
      <c r="A66" s="101">
        <v>10</v>
      </c>
      <c r="B66" s="10">
        <v>23156</v>
      </c>
      <c r="C66" s="11" t="s">
        <v>115</v>
      </c>
      <c r="D66" s="12">
        <v>92</v>
      </c>
      <c r="E66" s="12">
        <v>1</v>
      </c>
      <c r="F66" s="13" t="s">
        <v>123</v>
      </c>
      <c r="G66" s="89">
        <v>46</v>
      </c>
      <c r="H66" s="90">
        <v>25</v>
      </c>
      <c r="I66" s="85">
        <v>33</v>
      </c>
      <c r="J66" s="85">
        <v>40</v>
      </c>
      <c r="K66" s="89">
        <v>21</v>
      </c>
      <c r="L66" s="90">
        <v>35</v>
      </c>
      <c r="M66" s="85">
        <v>49</v>
      </c>
      <c r="N66" s="85">
        <v>40</v>
      </c>
      <c r="O66" s="127">
        <f t="shared" si="3"/>
        <v>243</v>
      </c>
    </row>
    <row r="67" spans="1:15" ht="18" customHeight="1">
      <c r="A67" s="101">
        <v>11</v>
      </c>
      <c r="B67" s="10">
        <v>9057</v>
      </c>
      <c r="C67" s="11" t="s">
        <v>126</v>
      </c>
      <c r="D67" s="12">
        <v>92</v>
      </c>
      <c r="E67" s="12">
        <v>1</v>
      </c>
      <c r="F67" s="13" t="s">
        <v>1</v>
      </c>
      <c r="G67" s="89">
        <v>25</v>
      </c>
      <c r="H67" s="90">
        <v>43</v>
      </c>
      <c r="I67" s="85">
        <v>37</v>
      </c>
      <c r="J67" s="85">
        <v>43</v>
      </c>
      <c r="K67" s="89">
        <v>35</v>
      </c>
      <c r="L67" s="90">
        <v>40</v>
      </c>
      <c r="M67" s="85">
        <v>43</v>
      </c>
      <c r="N67" s="85">
        <v>23</v>
      </c>
      <c r="O67" s="127">
        <f t="shared" si="3"/>
        <v>241</v>
      </c>
    </row>
    <row r="68" spans="1:15" ht="18" customHeight="1">
      <c r="A68" s="101">
        <v>12</v>
      </c>
      <c r="B68" s="10">
        <v>42027</v>
      </c>
      <c r="C68" s="11" t="s">
        <v>114</v>
      </c>
      <c r="D68" s="12">
        <v>95</v>
      </c>
      <c r="E68" s="12">
        <v>1</v>
      </c>
      <c r="F68" s="13" t="s">
        <v>4</v>
      </c>
      <c r="G68" s="147">
        <v>0</v>
      </c>
      <c r="H68" s="135">
        <v>0</v>
      </c>
      <c r="I68" s="85">
        <v>46</v>
      </c>
      <c r="J68" s="85">
        <v>49</v>
      </c>
      <c r="K68" s="89">
        <v>33</v>
      </c>
      <c r="L68" s="90">
        <v>37</v>
      </c>
      <c r="M68" s="85">
        <v>19</v>
      </c>
      <c r="N68" s="85">
        <v>49</v>
      </c>
      <c r="O68" s="127">
        <f t="shared" si="3"/>
        <v>233</v>
      </c>
    </row>
    <row r="69" spans="1:15" ht="18" customHeight="1">
      <c r="A69" s="101">
        <v>13</v>
      </c>
      <c r="B69" s="2">
        <v>9012</v>
      </c>
      <c r="C69" s="15" t="s">
        <v>63</v>
      </c>
      <c r="D69" s="3">
        <v>85</v>
      </c>
      <c r="E69" s="12">
        <v>1</v>
      </c>
      <c r="F69" s="6" t="s">
        <v>1</v>
      </c>
      <c r="G69" s="89">
        <v>37</v>
      </c>
      <c r="H69" s="90">
        <v>40</v>
      </c>
      <c r="I69" s="85">
        <v>21</v>
      </c>
      <c r="J69" s="85">
        <v>29</v>
      </c>
      <c r="K69" s="89">
        <v>31</v>
      </c>
      <c r="L69" s="90">
        <v>43</v>
      </c>
      <c r="M69" s="167">
        <v>0</v>
      </c>
      <c r="N69" s="167">
        <v>0</v>
      </c>
      <c r="O69" s="127">
        <f t="shared" si="3"/>
        <v>201</v>
      </c>
    </row>
    <row r="70" spans="1:15" ht="18" customHeight="1">
      <c r="A70" s="101">
        <v>14</v>
      </c>
      <c r="B70" s="2">
        <v>121022</v>
      </c>
      <c r="C70" s="15" t="s">
        <v>155</v>
      </c>
      <c r="D70" s="3">
        <v>96</v>
      </c>
      <c r="E70" s="12">
        <v>1</v>
      </c>
      <c r="F70" s="2" t="s">
        <v>12</v>
      </c>
      <c r="G70" s="89">
        <v>27</v>
      </c>
      <c r="H70" s="90">
        <v>46</v>
      </c>
      <c r="I70" s="85">
        <v>17</v>
      </c>
      <c r="J70" s="85">
        <v>21</v>
      </c>
      <c r="K70" s="89">
        <v>19</v>
      </c>
      <c r="L70" s="90">
        <v>27</v>
      </c>
      <c r="M70" s="85">
        <v>31</v>
      </c>
      <c r="N70" s="85">
        <v>21</v>
      </c>
      <c r="O70" s="127">
        <f t="shared" si="3"/>
        <v>173</v>
      </c>
    </row>
    <row r="71" spans="1:15" ht="18" customHeight="1" thickBot="1">
      <c r="A71" s="103">
        <v>15</v>
      </c>
      <c r="B71" s="163">
        <v>121037</v>
      </c>
      <c r="C71" s="61" t="s">
        <v>151</v>
      </c>
      <c r="D71" s="62">
        <v>96</v>
      </c>
      <c r="E71" s="62">
        <v>1</v>
      </c>
      <c r="F71" s="164" t="s">
        <v>12</v>
      </c>
      <c r="G71" s="94">
        <v>40</v>
      </c>
      <c r="H71" s="95">
        <v>37</v>
      </c>
      <c r="I71" s="105">
        <v>13</v>
      </c>
      <c r="J71" s="105">
        <v>23</v>
      </c>
      <c r="K71" s="94">
        <v>15</v>
      </c>
      <c r="L71" s="95">
        <v>7</v>
      </c>
      <c r="M71" s="105">
        <v>23</v>
      </c>
      <c r="N71" s="105">
        <v>17</v>
      </c>
      <c r="O71" s="143">
        <f t="shared" si="3"/>
        <v>155</v>
      </c>
    </row>
    <row r="72" spans="1:15" ht="18" customHeight="1">
      <c r="A72" s="305" t="s">
        <v>193</v>
      </c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7"/>
    </row>
    <row r="73" spans="1:15" ht="18" customHeight="1">
      <c r="A73" s="101">
        <v>16</v>
      </c>
      <c r="B73" s="4">
        <v>12013</v>
      </c>
      <c r="C73" s="5" t="s">
        <v>195</v>
      </c>
      <c r="D73" s="16">
        <v>78</v>
      </c>
      <c r="E73" s="24">
        <v>2</v>
      </c>
      <c r="F73" s="8" t="s">
        <v>19</v>
      </c>
      <c r="G73" s="178">
        <v>0</v>
      </c>
      <c r="H73" s="152">
        <v>0</v>
      </c>
      <c r="I73" s="24">
        <v>19</v>
      </c>
      <c r="J73" s="24">
        <v>13</v>
      </c>
      <c r="K73" s="179">
        <v>40</v>
      </c>
      <c r="L73" s="173">
        <v>29</v>
      </c>
      <c r="M73" s="24">
        <v>17</v>
      </c>
      <c r="N73" s="24">
        <v>27</v>
      </c>
      <c r="O73" s="127">
        <f aca="true" t="shared" si="4" ref="O73:O79">SUM(G73:N73)-MIN(G73:N73)-SMALL(G73:N73,2)</f>
        <v>145</v>
      </c>
    </row>
    <row r="74" spans="1:15" ht="18" customHeight="1">
      <c r="A74" s="101">
        <v>17</v>
      </c>
      <c r="B74" s="4">
        <v>49030</v>
      </c>
      <c r="C74" s="5" t="s">
        <v>107</v>
      </c>
      <c r="D74" s="16">
        <v>92</v>
      </c>
      <c r="E74" s="16">
        <v>2</v>
      </c>
      <c r="F74" s="8" t="s">
        <v>2</v>
      </c>
      <c r="G74" s="179">
        <v>19</v>
      </c>
      <c r="H74" s="173">
        <v>19</v>
      </c>
      <c r="I74" s="24">
        <v>29</v>
      </c>
      <c r="J74" s="24">
        <v>25</v>
      </c>
      <c r="K74" s="179">
        <v>25</v>
      </c>
      <c r="L74" s="173">
        <v>25</v>
      </c>
      <c r="M74" s="24">
        <v>14</v>
      </c>
      <c r="N74" s="192">
        <v>0</v>
      </c>
      <c r="O74" s="127">
        <f t="shared" si="4"/>
        <v>142</v>
      </c>
    </row>
    <row r="75" spans="1:15" ht="18" customHeight="1">
      <c r="A75" s="101">
        <v>18</v>
      </c>
      <c r="B75" s="4">
        <v>14038</v>
      </c>
      <c r="C75" s="5" t="s">
        <v>127</v>
      </c>
      <c r="D75" s="16">
        <v>90</v>
      </c>
      <c r="E75" s="16">
        <v>2</v>
      </c>
      <c r="F75" s="8" t="s">
        <v>14</v>
      </c>
      <c r="G75" s="179">
        <v>31</v>
      </c>
      <c r="H75" s="173">
        <v>27</v>
      </c>
      <c r="I75" s="24">
        <v>15</v>
      </c>
      <c r="J75" s="24">
        <v>19</v>
      </c>
      <c r="K75" s="179">
        <v>8</v>
      </c>
      <c r="L75" s="173">
        <v>23</v>
      </c>
      <c r="M75" s="24">
        <v>21</v>
      </c>
      <c r="N75" s="24">
        <v>19</v>
      </c>
      <c r="O75" s="127">
        <f t="shared" si="4"/>
        <v>140</v>
      </c>
    </row>
    <row r="76" spans="1:15" ht="18" customHeight="1">
      <c r="A76" s="101">
        <v>19</v>
      </c>
      <c r="B76" s="211">
        <v>35004</v>
      </c>
      <c r="C76" s="212" t="s">
        <v>154</v>
      </c>
      <c r="D76" s="24">
        <v>78</v>
      </c>
      <c r="E76" s="16">
        <v>2</v>
      </c>
      <c r="F76" s="8" t="s">
        <v>11</v>
      </c>
      <c r="G76" s="180">
        <v>0</v>
      </c>
      <c r="H76" s="175">
        <v>0</v>
      </c>
      <c r="I76" s="24">
        <v>12</v>
      </c>
      <c r="J76" s="24">
        <v>27</v>
      </c>
      <c r="K76" s="179">
        <v>23</v>
      </c>
      <c r="L76" s="173">
        <v>11</v>
      </c>
      <c r="M76" s="24">
        <v>29</v>
      </c>
      <c r="N76" s="24">
        <v>29</v>
      </c>
      <c r="O76" s="127">
        <f t="shared" si="4"/>
        <v>131</v>
      </c>
    </row>
    <row r="77" spans="1:15" ht="18" customHeight="1">
      <c r="A77" s="101">
        <v>20</v>
      </c>
      <c r="B77" s="4">
        <v>42023</v>
      </c>
      <c r="C77" s="5" t="s">
        <v>102</v>
      </c>
      <c r="D77" s="16">
        <v>86</v>
      </c>
      <c r="E77" s="16">
        <v>2</v>
      </c>
      <c r="F77" s="8" t="s">
        <v>4</v>
      </c>
      <c r="G77" s="179">
        <v>17</v>
      </c>
      <c r="H77" s="173">
        <v>33</v>
      </c>
      <c r="I77" s="24">
        <v>9</v>
      </c>
      <c r="J77" s="24">
        <v>6</v>
      </c>
      <c r="K77" s="179">
        <v>9</v>
      </c>
      <c r="L77" s="152">
        <v>0</v>
      </c>
      <c r="M77" s="24">
        <v>27</v>
      </c>
      <c r="N77" s="24">
        <v>33</v>
      </c>
      <c r="O77" s="127">
        <f t="shared" si="4"/>
        <v>128</v>
      </c>
    </row>
    <row r="78" spans="1:15" ht="18" customHeight="1">
      <c r="A78" s="101">
        <v>20</v>
      </c>
      <c r="B78" s="4">
        <v>23163</v>
      </c>
      <c r="C78" s="5" t="s">
        <v>139</v>
      </c>
      <c r="D78" s="16">
        <v>94</v>
      </c>
      <c r="E78" s="16">
        <v>2</v>
      </c>
      <c r="F78" s="8" t="s">
        <v>123</v>
      </c>
      <c r="G78" s="179">
        <v>29</v>
      </c>
      <c r="H78" s="173">
        <v>21</v>
      </c>
      <c r="I78" s="24">
        <v>25</v>
      </c>
      <c r="J78" s="24">
        <v>14</v>
      </c>
      <c r="K78" s="179">
        <v>14</v>
      </c>
      <c r="L78" s="173">
        <v>10</v>
      </c>
      <c r="M78" s="24">
        <v>12</v>
      </c>
      <c r="N78" s="24">
        <v>25</v>
      </c>
      <c r="O78" s="127">
        <f t="shared" si="4"/>
        <v>128</v>
      </c>
    </row>
    <row r="79" spans="1:15" ht="18" customHeight="1">
      <c r="A79" s="102">
        <v>20</v>
      </c>
      <c r="B79" s="213">
        <v>46043</v>
      </c>
      <c r="C79" s="214" t="s">
        <v>153</v>
      </c>
      <c r="D79" s="176">
        <v>88</v>
      </c>
      <c r="E79" s="60">
        <v>2</v>
      </c>
      <c r="F79" s="213" t="s">
        <v>8</v>
      </c>
      <c r="G79" s="181">
        <v>35</v>
      </c>
      <c r="H79" s="177">
        <v>35</v>
      </c>
      <c r="I79" s="176">
        <v>14</v>
      </c>
      <c r="J79" s="176">
        <v>15</v>
      </c>
      <c r="K79" s="181">
        <v>17</v>
      </c>
      <c r="L79" s="177">
        <v>12</v>
      </c>
      <c r="M79" s="215">
        <v>0</v>
      </c>
      <c r="N79" s="215">
        <v>0</v>
      </c>
      <c r="O79" s="156">
        <f t="shared" si="4"/>
        <v>128</v>
      </c>
    </row>
    <row r="80" spans="1:15" ht="18" customHeight="1">
      <c r="A80" s="321" t="s">
        <v>194</v>
      </c>
      <c r="B80" s="322"/>
      <c r="C80" s="322"/>
      <c r="D80" s="322"/>
      <c r="E80" s="322"/>
      <c r="F80" s="323"/>
      <c r="G80" s="324" t="s">
        <v>177</v>
      </c>
      <c r="H80" s="325"/>
      <c r="I80" s="326" t="s">
        <v>178</v>
      </c>
      <c r="J80" s="327"/>
      <c r="K80" s="325" t="s">
        <v>144</v>
      </c>
      <c r="L80" s="325"/>
      <c r="M80" s="216" t="s">
        <v>111</v>
      </c>
      <c r="N80" s="217" t="s">
        <v>94</v>
      </c>
      <c r="O80" s="34" t="s">
        <v>93</v>
      </c>
    </row>
    <row r="81" spans="1:15" ht="18" customHeight="1">
      <c r="A81" s="100">
        <v>23</v>
      </c>
      <c r="B81" s="218">
        <v>133011</v>
      </c>
      <c r="C81" s="219" t="s">
        <v>128</v>
      </c>
      <c r="D81" s="220">
        <v>92</v>
      </c>
      <c r="E81" s="72">
        <v>2</v>
      </c>
      <c r="F81" s="221" t="s">
        <v>99</v>
      </c>
      <c r="G81" s="191">
        <v>0</v>
      </c>
      <c r="H81" s="195">
        <v>0</v>
      </c>
      <c r="I81" s="194">
        <v>23</v>
      </c>
      <c r="J81" s="194">
        <v>9</v>
      </c>
      <c r="K81" s="193">
        <v>29</v>
      </c>
      <c r="L81" s="197">
        <v>21</v>
      </c>
      <c r="M81" s="194">
        <v>13</v>
      </c>
      <c r="N81" s="194">
        <v>31</v>
      </c>
      <c r="O81" s="159">
        <f aca="true" t="shared" si="5" ref="O81:O91">SUM(G81:N81)-MIN(G81:N81)-SMALL(G81:N81,2)</f>
        <v>126</v>
      </c>
    </row>
    <row r="82" spans="1:15" ht="18" customHeight="1">
      <c r="A82" s="101">
        <v>24</v>
      </c>
      <c r="B82" s="182">
        <v>9019</v>
      </c>
      <c r="C82" s="183" t="s">
        <v>104</v>
      </c>
      <c r="D82" s="184">
        <v>92</v>
      </c>
      <c r="E82" s="185">
        <v>2</v>
      </c>
      <c r="F82" s="186" t="s">
        <v>1</v>
      </c>
      <c r="G82" s="178">
        <v>0</v>
      </c>
      <c r="H82" s="152">
        <v>0</v>
      </c>
      <c r="I82" s="24">
        <v>31</v>
      </c>
      <c r="J82" s="24">
        <v>31</v>
      </c>
      <c r="K82" s="179">
        <v>43</v>
      </c>
      <c r="L82" s="173">
        <v>14</v>
      </c>
      <c r="M82" s="172">
        <v>0</v>
      </c>
      <c r="N82" s="172">
        <v>0</v>
      </c>
      <c r="O82" s="127">
        <f t="shared" si="5"/>
        <v>119</v>
      </c>
    </row>
    <row r="83" spans="1:15" ht="18" customHeight="1">
      <c r="A83" s="101">
        <v>25</v>
      </c>
      <c r="B83" s="4">
        <v>7035</v>
      </c>
      <c r="C83" s="5" t="s">
        <v>152</v>
      </c>
      <c r="D83" s="16">
        <v>80</v>
      </c>
      <c r="E83" s="16">
        <v>2</v>
      </c>
      <c r="F83" s="8" t="s">
        <v>103</v>
      </c>
      <c r="G83" s="178">
        <v>0</v>
      </c>
      <c r="H83" s="152">
        <v>0</v>
      </c>
      <c r="I83" s="24">
        <v>27</v>
      </c>
      <c r="J83" s="24">
        <v>11</v>
      </c>
      <c r="K83" s="179">
        <v>10</v>
      </c>
      <c r="L83" s="173">
        <v>17</v>
      </c>
      <c r="M83" s="24">
        <v>37</v>
      </c>
      <c r="N83" s="24">
        <v>14</v>
      </c>
      <c r="O83" s="127">
        <f t="shared" si="5"/>
        <v>116</v>
      </c>
    </row>
    <row r="84" spans="1:15" ht="18" customHeight="1">
      <c r="A84" s="101">
        <v>26</v>
      </c>
      <c r="B84" s="187">
        <v>12023</v>
      </c>
      <c r="C84" s="188" t="s">
        <v>58</v>
      </c>
      <c r="D84" s="185">
        <v>67</v>
      </c>
      <c r="E84" s="185">
        <v>2</v>
      </c>
      <c r="F84" s="189" t="s">
        <v>19</v>
      </c>
      <c r="G84" s="180">
        <v>0</v>
      </c>
      <c r="H84" s="175">
        <v>0</v>
      </c>
      <c r="I84" s="174">
        <v>0</v>
      </c>
      <c r="J84" s="174">
        <v>0</v>
      </c>
      <c r="K84" s="180">
        <v>0</v>
      </c>
      <c r="L84" s="175">
        <v>0</v>
      </c>
      <c r="M84" s="24">
        <v>62</v>
      </c>
      <c r="N84" s="24">
        <v>46</v>
      </c>
      <c r="O84" s="127">
        <f>SUM(G84:N84)-MIN(G84:N84)-SMALL(G84:N84,2)</f>
        <v>108</v>
      </c>
    </row>
    <row r="85" spans="1:15" ht="18" customHeight="1">
      <c r="A85" s="101">
        <v>27</v>
      </c>
      <c r="B85" s="182">
        <v>9024</v>
      </c>
      <c r="C85" s="183" t="s">
        <v>196</v>
      </c>
      <c r="D85" s="184">
        <v>97</v>
      </c>
      <c r="E85" s="16">
        <v>2</v>
      </c>
      <c r="F85" s="190" t="s">
        <v>1</v>
      </c>
      <c r="G85" s="179">
        <v>33</v>
      </c>
      <c r="H85" s="173">
        <v>23</v>
      </c>
      <c r="I85" s="174">
        <v>0</v>
      </c>
      <c r="J85" s="174">
        <v>0</v>
      </c>
      <c r="K85" s="179">
        <v>13</v>
      </c>
      <c r="L85" s="173">
        <v>19</v>
      </c>
      <c r="M85" s="174">
        <v>0</v>
      </c>
      <c r="N85" s="174">
        <v>0</v>
      </c>
      <c r="O85" s="127">
        <f>SUM(G85:N85)-MIN(G85:N85)-SMALL(G85:N85,2)</f>
        <v>88</v>
      </c>
    </row>
    <row r="86" spans="1:15" ht="18" customHeight="1">
      <c r="A86" s="101">
        <v>28</v>
      </c>
      <c r="B86" s="4">
        <v>66023</v>
      </c>
      <c r="C86" s="5" t="s">
        <v>150</v>
      </c>
      <c r="D86" s="16">
        <v>86</v>
      </c>
      <c r="E86" s="16">
        <v>2</v>
      </c>
      <c r="F86" s="8" t="s">
        <v>51</v>
      </c>
      <c r="G86" s="179">
        <v>21</v>
      </c>
      <c r="H86" s="173">
        <v>31</v>
      </c>
      <c r="I86" s="24">
        <v>8</v>
      </c>
      <c r="J86" s="24">
        <v>10</v>
      </c>
      <c r="K86" s="179">
        <v>3</v>
      </c>
      <c r="L86" s="173">
        <v>8</v>
      </c>
      <c r="M86" s="172">
        <v>0</v>
      </c>
      <c r="N86" s="172">
        <v>0</v>
      </c>
      <c r="O86" s="127">
        <f>SUM(G86:N86)-MIN(G86:N86)-SMALL(G86:N86,2)</f>
        <v>81</v>
      </c>
    </row>
    <row r="87" spans="1:15" ht="18" customHeight="1">
      <c r="A87" s="101">
        <v>29</v>
      </c>
      <c r="B87" s="187">
        <v>121047</v>
      </c>
      <c r="C87" s="188" t="s">
        <v>157</v>
      </c>
      <c r="D87" s="185">
        <v>96</v>
      </c>
      <c r="E87" s="16">
        <v>2</v>
      </c>
      <c r="F87" s="187" t="s">
        <v>12</v>
      </c>
      <c r="G87" s="179">
        <v>23</v>
      </c>
      <c r="H87" s="196">
        <v>0</v>
      </c>
      <c r="I87" s="24">
        <v>7</v>
      </c>
      <c r="J87" s="24">
        <v>12</v>
      </c>
      <c r="K87" s="178">
        <v>0</v>
      </c>
      <c r="L87" s="152">
        <v>0</v>
      </c>
      <c r="M87" s="24">
        <v>25</v>
      </c>
      <c r="N87" s="192">
        <v>0</v>
      </c>
      <c r="O87" s="127">
        <f t="shared" si="5"/>
        <v>67</v>
      </c>
    </row>
    <row r="88" spans="1:15" ht="18" customHeight="1">
      <c r="A88" s="101">
        <v>30</v>
      </c>
      <c r="B88" s="187">
        <v>14020</v>
      </c>
      <c r="C88" s="188" t="s">
        <v>62</v>
      </c>
      <c r="D88" s="185">
        <v>65</v>
      </c>
      <c r="E88" s="16">
        <v>2</v>
      </c>
      <c r="F88" s="189" t="s">
        <v>14</v>
      </c>
      <c r="G88" s="180">
        <v>0</v>
      </c>
      <c r="H88" s="175">
        <v>0</v>
      </c>
      <c r="I88" s="174">
        <v>0</v>
      </c>
      <c r="J88" s="174">
        <v>0</v>
      </c>
      <c r="K88" s="180">
        <v>0</v>
      </c>
      <c r="L88" s="175">
        <v>0</v>
      </c>
      <c r="M88" s="24">
        <v>15</v>
      </c>
      <c r="N88" s="24">
        <v>35</v>
      </c>
      <c r="O88" s="127">
        <f t="shared" si="5"/>
        <v>50</v>
      </c>
    </row>
    <row r="89" spans="1:15" ht="18" customHeight="1">
      <c r="A89" s="101">
        <v>31</v>
      </c>
      <c r="B89" s="4">
        <v>49001</v>
      </c>
      <c r="C89" s="5" t="s">
        <v>105</v>
      </c>
      <c r="D89" s="16">
        <v>90</v>
      </c>
      <c r="E89" s="16">
        <v>2</v>
      </c>
      <c r="F89" s="8" t="s">
        <v>2</v>
      </c>
      <c r="G89" s="178">
        <v>0</v>
      </c>
      <c r="H89" s="152">
        <v>0</v>
      </c>
      <c r="I89" s="24">
        <v>11</v>
      </c>
      <c r="J89" s="24">
        <v>17</v>
      </c>
      <c r="K89" s="179">
        <v>11</v>
      </c>
      <c r="L89" s="173">
        <v>5</v>
      </c>
      <c r="M89" s="172">
        <v>0</v>
      </c>
      <c r="N89" s="172">
        <v>0</v>
      </c>
      <c r="O89" s="127">
        <f t="shared" si="5"/>
        <v>44</v>
      </c>
    </row>
    <row r="90" spans="1:15" ht="18" customHeight="1">
      <c r="A90" s="101">
        <v>32</v>
      </c>
      <c r="B90" s="187">
        <v>23015</v>
      </c>
      <c r="C90" s="222" t="s">
        <v>158</v>
      </c>
      <c r="D90" s="185">
        <v>94</v>
      </c>
      <c r="E90" s="16">
        <v>2</v>
      </c>
      <c r="F90" s="190" t="s">
        <v>123</v>
      </c>
      <c r="G90" s="180">
        <v>0</v>
      </c>
      <c r="H90" s="175">
        <v>0</v>
      </c>
      <c r="I90" s="24">
        <v>6</v>
      </c>
      <c r="J90" s="24">
        <v>8</v>
      </c>
      <c r="K90" s="179">
        <v>5</v>
      </c>
      <c r="L90" s="173">
        <v>15</v>
      </c>
      <c r="M90" s="172">
        <v>0</v>
      </c>
      <c r="N90" s="172">
        <v>0</v>
      </c>
      <c r="O90" s="127">
        <f t="shared" si="5"/>
        <v>34</v>
      </c>
    </row>
    <row r="91" spans="1:15" ht="18" customHeight="1">
      <c r="A91" s="101">
        <v>33</v>
      </c>
      <c r="B91" s="187">
        <v>14031</v>
      </c>
      <c r="C91" s="188" t="s">
        <v>156</v>
      </c>
      <c r="D91" s="185">
        <v>91</v>
      </c>
      <c r="E91" s="16">
        <v>2</v>
      </c>
      <c r="F91" s="187" t="s">
        <v>14</v>
      </c>
      <c r="G91" s="180">
        <v>0</v>
      </c>
      <c r="H91" s="175">
        <v>0</v>
      </c>
      <c r="I91" s="24">
        <v>10</v>
      </c>
      <c r="J91" s="24">
        <v>7</v>
      </c>
      <c r="K91" s="179">
        <v>4</v>
      </c>
      <c r="L91" s="173">
        <v>4</v>
      </c>
      <c r="M91" s="174">
        <v>0</v>
      </c>
      <c r="N91" s="174">
        <v>0</v>
      </c>
      <c r="O91" s="127">
        <f t="shared" si="5"/>
        <v>25</v>
      </c>
    </row>
    <row r="92" spans="1:15" ht="18" customHeight="1">
      <c r="A92" s="101">
        <v>34</v>
      </c>
      <c r="B92" s="182">
        <v>14030</v>
      </c>
      <c r="C92" s="183" t="s">
        <v>197</v>
      </c>
      <c r="D92" s="184">
        <v>97</v>
      </c>
      <c r="E92" s="16">
        <v>2</v>
      </c>
      <c r="F92" s="190" t="s">
        <v>14</v>
      </c>
      <c r="G92" s="180">
        <v>0</v>
      </c>
      <c r="H92" s="175">
        <v>0</v>
      </c>
      <c r="I92" s="174">
        <v>0</v>
      </c>
      <c r="J92" s="174">
        <v>0</v>
      </c>
      <c r="K92" s="179">
        <v>12</v>
      </c>
      <c r="L92" s="173">
        <v>9</v>
      </c>
      <c r="M92" s="174">
        <v>0</v>
      </c>
      <c r="N92" s="174">
        <v>0</v>
      </c>
      <c r="O92" s="127">
        <f>SUM(G92:N92)-MIN(G92:N92)-SMALL(G92:N92,2)</f>
        <v>21</v>
      </c>
    </row>
    <row r="93" spans="1:15" ht="18" customHeight="1">
      <c r="A93" s="101">
        <v>35</v>
      </c>
      <c r="B93" s="182">
        <v>66020</v>
      </c>
      <c r="C93" s="183" t="s">
        <v>198</v>
      </c>
      <c r="D93" s="184">
        <v>96</v>
      </c>
      <c r="E93" s="16">
        <v>2</v>
      </c>
      <c r="F93" s="190" t="s">
        <v>51</v>
      </c>
      <c r="G93" s="180">
        <v>0</v>
      </c>
      <c r="H93" s="175">
        <v>0</v>
      </c>
      <c r="I93" s="174">
        <v>0</v>
      </c>
      <c r="J93" s="174">
        <v>0</v>
      </c>
      <c r="K93" s="179">
        <v>6</v>
      </c>
      <c r="L93" s="173">
        <v>13</v>
      </c>
      <c r="M93" s="174">
        <v>0</v>
      </c>
      <c r="N93" s="174">
        <v>0</v>
      </c>
      <c r="O93" s="127">
        <f>SUM(G93:N93)-MIN(G93:N93)-SMALL(G93:N93,2)</f>
        <v>19</v>
      </c>
    </row>
    <row r="94" spans="1:15" ht="18" customHeight="1">
      <c r="A94" s="102">
        <v>36</v>
      </c>
      <c r="B94" s="223">
        <v>43010</v>
      </c>
      <c r="C94" s="224" t="s">
        <v>199</v>
      </c>
      <c r="D94" s="225">
        <v>93</v>
      </c>
      <c r="E94" s="60">
        <v>2</v>
      </c>
      <c r="F94" s="226" t="s">
        <v>6</v>
      </c>
      <c r="G94" s="227">
        <v>0</v>
      </c>
      <c r="H94" s="228">
        <v>0</v>
      </c>
      <c r="I94" s="229">
        <v>0</v>
      </c>
      <c r="J94" s="229">
        <v>0</v>
      </c>
      <c r="K94" s="181">
        <v>7</v>
      </c>
      <c r="L94" s="177">
        <v>6</v>
      </c>
      <c r="M94" s="229">
        <v>0</v>
      </c>
      <c r="N94" s="229">
        <v>0</v>
      </c>
      <c r="O94" s="156">
        <f>SUM(G94:N94)-MIN(G94:N94)-SMALL(G94:N94,2)</f>
        <v>13</v>
      </c>
    </row>
    <row r="95" spans="3:6" ht="9.75" customHeight="1">
      <c r="C95" s="15"/>
      <c r="D95" s="3"/>
      <c r="E95" s="3"/>
      <c r="F95" s="6"/>
    </row>
    <row r="96" spans="2:6" ht="18" customHeight="1">
      <c r="B96" s="2" t="s">
        <v>200</v>
      </c>
      <c r="C96" s="15"/>
      <c r="D96" s="3"/>
      <c r="E96" s="3"/>
      <c r="F96" s="6"/>
    </row>
    <row r="97" spans="3:15" ht="12.75">
      <c r="C97" s="15"/>
      <c r="D97" s="3"/>
      <c r="E97" s="3"/>
      <c r="F97" s="6"/>
      <c r="O97" s="259"/>
    </row>
    <row r="98" spans="1:15" ht="18" customHeight="1">
      <c r="A98" s="246"/>
      <c r="B98" s="36"/>
      <c r="C98" s="260" t="s">
        <v>141</v>
      </c>
      <c r="D98" s="35"/>
      <c r="E98" s="35"/>
      <c r="F98" s="70"/>
      <c r="G98" s="328" t="s">
        <v>177</v>
      </c>
      <c r="H98" s="329"/>
      <c r="I98" s="330" t="s">
        <v>178</v>
      </c>
      <c r="J98" s="331"/>
      <c r="K98" s="329" t="s">
        <v>144</v>
      </c>
      <c r="L98" s="329"/>
      <c r="M98" s="46" t="s">
        <v>111</v>
      </c>
      <c r="N98" s="47" t="s">
        <v>94</v>
      </c>
      <c r="O98" s="98" t="s">
        <v>93</v>
      </c>
    </row>
    <row r="99" spans="1:15" ht="18" customHeight="1">
      <c r="A99" s="118">
        <v>1</v>
      </c>
      <c r="B99" s="4">
        <v>12022</v>
      </c>
      <c r="C99" s="5" t="s">
        <v>35</v>
      </c>
      <c r="D99" s="16">
        <v>91</v>
      </c>
      <c r="E99" s="24" t="s">
        <v>159</v>
      </c>
      <c r="F99" s="17" t="s">
        <v>19</v>
      </c>
      <c r="G99" s="247"/>
      <c r="H99" s="248"/>
      <c r="I99" s="211"/>
      <c r="J99" s="211"/>
      <c r="K99" s="247"/>
      <c r="L99" s="248"/>
      <c r="M99" s="211"/>
      <c r="N99" s="242"/>
      <c r="O99" s="170"/>
    </row>
    <row r="100" spans="1:15" ht="18" customHeight="1">
      <c r="A100" s="118"/>
      <c r="B100" s="4">
        <v>12023</v>
      </c>
      <c r="C100" s="5" t="s">
        <v>36</v>
      </c>
      <c r="D100" s="16">
        <v>90</v>
      </c>
      <c r="E100" s="16"/>
      <c r="F100" s="17" t="s">
        <v>19</v>
      </c>
      <c r="G100" s="243">
        <v>60</v>
      </c>
      <c r="H100" s="249">
        <v>60</v>
      </c>
      <c r="I100" s="24">
        <v>31</v>
      </c>
      <c r="J100" s="244">
        <v>60</v>
      </c>
      <c r="K100" s="179">
        <v>34</v>
      </c>
      <c r="L100" s="173">
        <v>38</v>
      </c>
      <c r="M100" s="24">
        <v>53</v>
      </c>
      <c r="N100" s="173">
        <v>42</v>
      </c>
      <c r="O100" s="118">
        <f>SUM(G100:N100)-MIN(G100:N100)-SMALL(G100:N100,2)</f>
        <v>313</v>
      </c>
    </row>
    <row r="101" spans="1:15" ht="18" customHeight="1">
      <c r="A101" s="118">
        <v>2</v>
      </c>
      <c r="B101" s="211">
        <v>9160</v>
      </c>
      <c r="C101" s="212" t="s">
        <v>32</v>
      </c>
      <c r="D101" s="24">
        <v>86</v>
      </c>
      <c r="E101" s="24" t="s">
        <v>159</v>
      </c>
      <c r="F101" s="231" t="s">
        <v>1</v>
      </c>
      <c r="G101" s="245"/>
      <c r="H101" s="250"/>
      <c r="I101" s="16"/>
      <c r="J101" s="16"/>
      <c r="K101" s="252"/>
      <c r="L101" s="146"/>
      <c r="M101" s="168"/>
      <c r="N101" s="173"/>
      <c r="O101" s="118"/>
    </row>
    <row r="102" spans="1:15" ht="18" customHeight="1">
      <c r="A102" s="118"/>
      <c r="B102" s="211">
        <v>9173</v>
      </c>
      <c r="C102" s="212" t="s">
        <v>69</v>
      </c>
      <c r="D102" s="24">
        <v>87</v>
      </c>
      <c r="E102" s="24"/>
      <c r="F102" s="231" t="s">
        <v>1</v>
      </c>
      <c r="G102" s="179">
        <v>53</v>
      </c>
      <c r="H102" s="173">
        <v>31</v>
      </c>
      <c r="I102" s="24">
        <v>42</v>
      </c>
      <c r="J102" s="24">
        <v>42</v>
      </c>
      <c r="K102" s="179">
        <v>53</v>
      </c>
      <c r="L102" s="173">
        <v>53</v>
      </c>
      <c r="M102" s="244">
        <v>60</v>
      </c>
      <c r="N102" s="173">
        <v>47</v>
      </c>
      <c r="O102" s="118">
        <f>SUM(G102:N102)-MIN(G102:N102)-SMALL(G102:N102,2)</f>
        <v>308</v>
      </c>
    </row>
    <row r="103" spans="1:15" ht="18" customHeight="1">
      <c r="A103" s="118">
        <v>3</v>
      </c>
      <c r="B103" s="211">
        <v>12019</v>
      </c>
      <c r="C103" s="212" t="s">
        <v>64</v>
      </c>
      <c r="D103" s="24">
        <v>79</v>
      </c>
      <c r="E103" s="24" t="s">
        <v>159</v>
      </c>
      <c r="F103" s="231" t="s">
        <v>19</v>
      </c>
      <c r="G103" s="241"/>
      <c r="H103" s="251"/>
      <c r="I103" s="24"/>
      <c r="J103" s="24"/>
      <c r="K103" s="253"/>
      <c r="L103" s="173"/>
      <c r="M103" s="24"/>
      <c r="N103" s="173"/>
      <c r="O103" s="169"/>
    </row>
    <row r="104" spans="1:15" ht="18" customHeight="1" thickBot="1">
      <c r="A104" s="124"/>
      <c r="B104" s="254">
        <v>12017</v>
      </c>
      <c r="C104" s="255" t="s">
        <v>65</v>
      </c>
      <c r="D104" s="235">
        <v>79</v>
      </c>
      <c r="E104" s="235"/>
      <c r="F104" s="256" t="s">
        <v>19</v>
      </c>
      <c r="G104" s="257">
        <v>47</v>
      </c>
      <c r="H104" s="258">
        <v>53</v>
      </c>
      <c r="I104" s="235">
        <v>53</v>
      </c>
      <c r="J104" s="235">
        <v>47</v>
      </c>
      <c r="K104" s="257">
        <v>47</v>
      </c>
      <c r="L104" s="258">
        <v>42</v>
      </c>
      <c r="M104" s="235">
        <v>47</v>
      </c>
      <c r="N104" s="258">
        <v>60</v>
      </c>
      <c r="O104" s="124">
        <f>SUM(G104:N104)-MIN(G104:N104)-SMALL(G104:N104,2)</f>
        <v>307</v>
      </c>
    </row>
    <row r="105" spans="1:15" ht="18" customHeight="1">
      <c r="A105" s="312" t="s">
        <v>201</v>
      </c>
      <c r="B105" s="304"/>
      <c r="C105" s="304"/>
      <c r="D105" s="304"/>
      <c r="E105" s="304"/>
      <c r="F105" s="304"/>
      <c r="G105" s="304"/>
      <c r="H105" s="304"/>
      <c r="I105" s="304"/>
      <c r="J105" s="304"/>
      <c r="K105" s="304"/>
      <c r="L105" s="304"/>
      <c r="M105" s="304"/>
      <c r="N105" s="304"/>
      <c r="O105" s="313"/>
    </row>
    <row r="106" spans="1:15" ht="18" customHeight="1">
      <c r="A106" s="118">
        <v>4</v>
      </c>
      <c r="B106" s="2">
        <v>9045</v>
      </c>
      <c r="C106" s="15" t="s">
        <v>53</v>
      </c>
      <c r="D106" s="3">
        <v>80</v>
      </c>
      <c r="E106" s="3">
        <v>1</v>
      </c>
      <c r="F106" s="6" t="s">
        <v>1</v>
      </c>
      <c r="G106" s="68"/>
      <c r="H106" s="261"/>
      <c r="I106" s="3"/>
      <c r="J106" s="3"/>
      <c r="K106" s="262"/>
      <c r="L106" s="90"/>
      <c r="M106" s="117"/>
      <c r="N106" s="117"/>
      <c r="O106" s="89"/>
    </row>
    <row r="107" spans="1:15" ht="18" customHeight="1">
      <c r="A107" s="118"/>
      <c r="B107" s="2">
        <v>9021</v>
      </c>
      <c r="C107" s="15" t="s">
        <v>46</v>
      </c>
      <c r="D107" s="3">
        <v>82</v>
      </c>
      <c r="E107" s="3"/>
      <c r="F107" s="6" t="s">
        <v>1</v>
      </c>
      <c r="G107" s="89">
        <v>42</v>
      </c>
      <c r="H107" s="90">
        <v>47</v>
      </c>
      <c r="I107" s="117">
        <v>34</v>
      </c>
      <c r="J107" s="117">
        <v>53</v>
      </c>
      <c r="K107" s="93">
        <v>60</v>
      </c>
      <c r="L107" s="27">
        <v>60</v>
      </c>
      <c r="M107" s="117">
        <v>20</v>
      </c>
      <c r="N107" s="117">
        <v>34</v>
      </c>
      <c r="O107" s="101">
        <f aca="true" t="shared" si="6" ref="O107:O119">SUM(G107:N107)-MIN(G107:N107)-SMALL(G107:N107,2)</f>
        <v>296</v>
      </c>
    </row>
    <row r="108" spans="1:15" ht="18" customHeight="1">
      <c r="A108" s="118">
        <v>5</v>
      </c>
      <c r="B108" s="2">
        <v>9014</v>
      </c>
      <c r="C108" s="15" t="s">
        <v>54</v>
      </c>
      <c r="D108" s="24">
        <v>82</v>
      </c>
      <c r="E108" s="3">
        <v>1</v>
      </c>
      <c r="F108" s="6" t="s">
        <v>1</v>
      </c>
      <c r="G108" s="68"/>
      <c r="H108" s="261"/>
      <c r="I108" s="3"/>
      <c r="J108" s="3"/>
      <c r="K108" s="262"/>
      <c r="L108" s="90"/>
      <c r="M108" s="117"/>
      <c r="N108" s="117"/>
      <c r="O108" s="89"/>
    </row>
    <row r="109" spans="1:15" ht="18" customHeight="1">
      <c r="A109" s="118"/>
      <c r="B109" s="2">
        <v>9178</v>
      </c>
      <c r="C109" s="15" t="s">
        <v>70</v>
      </c>
      <c r="D109" s="3">
        <v>85</v>
      </c>
      <c r="E109" s="3"/>
      <c r="F109" s="6" t="s">
        <v>1</v>
      </c>
      <c r="G109" s="89">
        <v>25</v>
      </c>
      <c r="H109" s="90">
        <v>42</v>
      </c>
      <c r="I109" s="116">
        <v>60</v>
      </c>
      <c r="J109" s="117">
        <v>25</v>
      </c>
      <c r="K109" s="89">
        <v>38</v>
      </c>
      <c r="L109" s="90">
        <v>47</v>
      </c>
      <c r="M109" s="117">
        <v>38</v>
      </c>
      <c r="N109" s="117">
        <v>53</v>
      </c>
      <c r="O109" s="101">
        <f t="shared" si="6"/>
        <v>278</v>
      </c>
    </row>
    <row r="110" spans="1:15" ht="18" customHeight="1">
      <c r="A110" s="118">
        <v>6</v>
      </c>
      <c r="B110" s="2">
        <v>12027</v>
      </c>
      <c r="C110" s="15" t="s">
        <v>67</v>
      </c>
      <c r="D110" s="3">
        <v>85</v>
      </c>
      <c r="E110" s="3">
        <v>1</v>
      </c>
      <c r="F110" s="6" t="s">
        <v>19</v>
      </c>
      <c r="G110" s="68"/>
      <c r="H110" s="261"/>
      <c r="I110" s="3"/>
      <c r="J110" s="3"/>
      <c r="K110" s="262"/>
      <c r="L110" s="90"/>
      <c r="M110" s="117"/>
      <c r="N110" s="230"/>
      <c r="O110" s="89"/>
    </row>
    <row r="111" spans="1:15" ht="18" customHeight="1">
      <c r="A111" s="118"/>
      <c r="B111" s="138">
        <v>12026</v>
      </c>
      <c r="C111" s="139" t="s">
        <v>68</v>
      </c>
      <c r="D111" s="130">
        <v>85</v>
      </c>
      <c r="E111" s="130"/>
      <c r="F111" s="6" t="s">
        <v>19</v>
      </c>
      <c r="G111" s="89">
        <v>34</v>
      </c>
      <c r="H111" s="90">
        <v>38</v>
      </c>
      <c r="I111" s="117">
        <v>38</v>
      </c>
      <c r="J111" s="117">
        <v>22</v>
      </c>
      <c r="K111" s="89">
        <v>22</v>
      </c>
      <c r="L111" s="90">
        <v>34</v>
      </c>
      <c r="M111" s="117">
        <v>42</v>
      </c>
      <c r="N111" s="117">
        <v>28</v>
      </c>
      <c r="O111" s="101">
        <f t="shared" si="6"/>
        <v>214</v>
      </c>
    </row>
    <row r="112" spans="1:15" ht="18" customHeight="1">
      <c r="A112" s="118">
        <v>7</v>
      </c>
      <c r="B112" s="2">
        <v>9099</v>
      </c>
      <c r="C112" s="15" t="s">
        <v>66</v>
      </c>
      <c r="D112" s="3">
        <v>73</v>
      </c>
      <c r="E112" s="3">
        <v>1</v>
      </c>
      <c r="F112" s="6" t="s">
        <v>1</v>
      </c>
      <c r="G112" s="68"/>
      <c r="H112" s="261"/>
      <c r="I112" s="130"/>
      <c r="J112" s="130"/>
      <c r="K112" s="262"/>
      <c r="L112" s="90"/>
      <c r="M112" s="117"/>
      <c r="N112" s="117"/>
      <c r="O112" s="89"/>
    </row>
    <row r="113" spans="1:15" ht="18" customHeight="1">
      <c r="A113" s="118"/>
      <c r="B113" s="2">
        <v>12033</v>
      </c>
      <c r="C113" s="15" t="s">
        <v>49</v>
      </c>
      <c r="D113" s="3">
        <v>86</v>
      </c>
      <c r="E113" s="3"/>
      <c r="F113" s="6" t="s">
        <v>19</v>
      </c>
      <c r="G113" s="89">
        <v>38</v>
      </c>
      <c r="H113" s="90">
        <v>34</v>
      </c>
      <c r="I113" s="117">
        <v>47</v>
      </c>
      <c r="J113" s="117">
        <v>31</v>
      </c>
      <c r="K113" s="89">
        <v>28</v>
      </c>
      <c r="L113" s="90">
        <v>31</v>
      </c>
      <c r="M113" s="117">
        <v>22</v>
      </c>
      <c r="N113" s="117">
        <v>22</v>
      </c>
      <c r="O113" s="101">
        <f t="shared" si="6"/>
        <v>209</v>
      </c>
    </row>
    <row r="114" spans="1:15" ht="18" customHeight="1">
      <c r="A114" s="118">
        <v>8</v>
      </c>
      <c r="B114" s="138">
        <v>9047</v>
      </c>
      <c r="C114" s="139" t="s">
        <v>74</v>
      </c>
      <c r="D114" s="130">
        <v>90</v>
      </c>
      <c r="E114" s="130">
        <v>1</v>
      </c>
      <c r="F114" s="148" t="s">
        <v>1</v>
      </c>
      <c r="G114" s="68"/>
      <c r="H114" s="261"/>
      <c r="I114" s="3"/>
      <c r="J114" s="3"/>
      <c r="K114" s="262"/>
      <c r="L114" s="90"/>
      <c r="M114" s="117"/>
      <c r="N114" s="117"/>
      <c r="O114" s="89"/>
    </row>
    <row r="115" spans="1:15" ht="18" customHeight="1">
      <c r="A115" s="118"/>
      <c r="B115" s="138">
        <v>9048</v>
      </c>
      <c r="C115" s="139" t="s">
        <v>21</v>
      </c>
      <c r="D115" s="130">
        <v>90</v>
      </c>
      <c r="E115" s="130"/>
      <c r="F115" s="148" t="s">
        <v>1</v>
      </c>
      <c r="G115" s="89">
        <v>8</v>
      </c>
      <c r="H115" s="90">
        <v>25</v>
      </c>
      <c r="I115" s="117">
        <v>28</v>
      </c>
      <c r="J115" s="117">
        <v>38</v>
      </c>
      <c r="K115" s="89">
        <v>42</v>
      </c>
      <c r="L115" s="90">
        <v>22</v>
      </c>
      <c r="M115" s="117">
        <v>12</v>
      </c>
      <c r="N115" s="117">
        <v>38</v>
      </c>
      <c r="O115" s="101">
        <f t="shared" si="6"/>
        <v>193</v>
      </c>
    </row>
    <row r="116" spans="1:15" ht="18" customHeight="1">
      <c r="A116" s="118">
        <v>9</v>
      </c>
      <c r="B116" s="4">
        <v>12024</v>
      </c>
      <c r="C116" s="5" t="s">
        <v>39</v>
      </c>
      <c r="D116" s="16">
        <v>91</v>
      </c>
      <c r="E116" s="3">
        <v>1</v>
      </c>
      <c r="F116" s="17" t="s">
        <v>19</v>
      </c>
      <c r="G116" s="68"/>
      <c r="H116" s="261"/>
      <c r="I116" s="130"/>
      <c r="J116" s="130"/>
      <c r="K116" s="262"/>
      <c r="L116" s="90"/>
      <c r="M116" s="117"/>
      <c r="N116" s="117"/>
      <c r="O116" s="89"/>
    </row>
    <row r="117" spans="1:15" ht="18" customHeight="1">
      <c r="A117" s="118"/>
      <c r="B117" s="128">
        <v>12025</v>
      </c>
      <c r="C117" s="129" t="s">
        <v>40</v>
      </c>
      <c r="D117" s="19">
        <v>92</v>
      </c>
      <c r="E117" s="19"/>
      <c r="F117" s="131" t="s">
        <v>19</v>
      </c>
      <c r="G117" s="147">
        <v>0</v>
      </c>
      <c r="H117" s="135">
        <v>0</v>
      </c>
      <c r="I117" s="117">
        <v>25</v>
      </c>
      <c r="J117" s="117">
        <v>34</v>
      </c>
      <c r="K117" s="89">
        <v>31</v>
      </c>
      <c r="L117" s="90">
        <v>25</v>
      </c>
      <c r="M117" s="117">
        <v>25</v>
      </c>
      <c r="N117" s="117">
        <v>31</v>
      </c>
      <c r="O117" s="101">
        <f t="shared" si="6"/>
        <v>171</v>
      </c>
    </row>
    <row r="118" spans="1:15" ht="18" customHeight="1">
      <c r="A118" s="118">
        <v>10</v>
      </c>
      <c r="B118" s="138">
        <v>9152</v>
      </c>
      <c r="C118" s="139" t="s">
        <v>100</v>
      </c>
      <c r="D118" s="130">
        <v>92</v>
      </c>
      <c r="E118" s="3">
        <v>1</v>
      </c>
      <c r="F118" s="232" t="s">
        <v>1</v>
      </c>
      <c r="G118" s="245"/>
      <c r="H118" s="250"/>
      <c r="I118" s="19"/>
      <c r="J118" s="19"/>
      <c r="K118" s="252"/>
      <c r="L118" s="90"/>
      <c r="M118" s="117"/>
      <c r="N118" s="117"/>
      <c r="O118" s="89"/>
    </row>
    <row r="119" spans="1:15" ht="18" customHeight="1">
      <c r="A119" s="246"/>
      <c r="B119" s="36">
        <v>9083</v>
      </c>
      <c r="C119" s="69" t="s">
        <v>118</v>
      </c>
      <c r="D119" s="35">
        <v>93</v>
      </c>
      <c r="E119" s="35"/>
      <c r="F119" s="263" t="s">
        <v>1</v>
      </c>
      <c r="G119" s="91">
        <v>28</v>
      </c>
      <c r="H119" s="92">
        <v>22</v>
      </c>
      <c r="I119" s="86">
        <v>22</v>
      </c>
      <c r="J119" s="86">
        <v>28</v>
      </c>
      <c r="K119" s="91">
        <v>25</v>
      </c>
      <c r="L119" s="92">
        <v>28</v>
      </c>
      <c r="M119" s="86">
        <v>28</v>
      </c>
      <c r="N119" s="86">
        <v>20</v>
      </c>
      <c r="O119" s="102">
        <f t="shared" si="6"/>
        <v>159</v>
      </c>
    </row>
    <row r="120" spans="1:15" ht="18" customHeight="1">
      <c r="A120" s="332" t="s">
        <v>214</v>
      </c>
      <c r="B120" s="333"/>
      <c r="C120" s="333"/>
      <c r="D120" s="333"/>
      <c r="E120" s="333"/>
      <c r="F120" s="334"/>
      <c r="G120" s="328" t="s">
        <v>177</v>
      </c>
      <c r="H120" s="329"/>
      <c r="I120" s="330" t="s">
        <v>178</v>
      </c>
      <c r="J120" s="331"/>
      <c r="K120" s="329" t="s">
        <v>144</v>
      </c>
      <c r="L120" s="329"/>
      <c r="M120" s="46" t="s">
        <v>111</v>
      </c>
      <c r="N120" s="47" t="s">
        <v>94</v>
      </c>
      <c r="O120" s="48" t="s">
        <v>93</v>
      </c>
    </row>
    <row r="121" spans="1:15" ht="18" customHeight="1">
      <c r="A121" s="118">
        <v>11</v>
      </c>
      <c r="B121" s="128">
        <v>12035</v>
      </c>
      <c r="C121" s="129" t="s">
        <v>109</v>
      </c>
      <c r="D121" s="19">
        <v>92</v>
      </c>
      <c r="E121" s="24">
        <v>1</v>
      </c>
      <c r="F121" s="20" t="s">
        <v>19</v>
      </c>
      <c r="G121" s="247"/>
      <c r="H121" s="264"/>
      <c r="I121" s="169"/>
      <c r="J121" s="169"/>
      <c r="K121" s="266"/>
      <c r="L121" s="197"/>
      <c r="M121" s="169"/>
      <c r="N121" s="169"/>
      <c r="O121" s="193"/>
    </row>
    <row r="122" spans="1:15" ht="18" customHeight="1">
      <c r="A122" s="118"/>
      <c r="B122" s="131">
        <v>66001</v>
      </c>
      <c r="C122" s="129" t="s">
        <v>113</v>
      </c>
      <c r="D122" s="19">
        <v>93</v>
      </c>
      <c r="E122" s="19"/>
      <c r="F122" s="233" t="s">
        <v>51</v>
      </c>
      <c r="G122" s="179">
        <v>31</v>
      </c>
      <c r="H122" s="173">
        <v>28</v>
      </c>
      <c r="I122" s="169">
        <v>14</v>
      </c>
      <c r="J122" s="169">
        <v>18</v>
      </c>
      <c r="K122" s="179">
        <v>6</v>
      </c>
      <c r="L122" s="173">
        <v>20</v>
      </c>
      <c r="M122" s="169">
        <v>18</v>
      </c>
      <c r="N122" s="169">
        <v>25</v>
      </c>
      <c r="O122" s="101">
        <f aca="true" t="shared" si="7" ref="O122:O130">SUM(G122:N122)-MIN(G122:N122)-SMALL(G122:N122,2)</f>
        <v>140</v>
      </c>
    </row>
    <row r="123" spans="1:15" ht="18" customHeight="1">
      <c r="A123" s="118">
        <v>12</v>
      </c>
      <c r="B123" s="211">
        <v>9068</v>
      </c>
      <c r="C123" s="212" t="s">
        <v>161</v>
      </c>
      <c r="D123" s="24">
        <v>95</v>
      </c>
      <c r="E123" s="24">
        <v>1</v>
      </c>
      <c r="F123" s="234" t="s">
        <v>1</v>
      </c>
      <c r="G123" s="252"/>
      <c r="H123" s="250"/>
      <c r="I123" s="19"/>
      <c r="J123" s="19"/>
      <c r="K123" s="267"/>
      <c r="L123" s="173"/>
      <c r="M123" s="169"/>
      <c r="N123" s="169"/>
      <c r="O123" s="179"/>
    </row>
    <row r="124" spans="1:15" ht="18" customHeight="1">
      <c r="A124" s="118"/>
      <c r="B124" s="128">
        <v>9056</v>
      </c>
      <c r="C124" s="171" t="s">
        <v>162</v>
      </c>
      <c r="D124" s="169">
        <v>94</v>
      </c>
      <c r="E124" s="169"/>
      <c r="F124" s="20" t="s">
        <v>1</v>
      </c>
      <c r="G124" s="179">
        <v>7</v>
      </c>
      <c r="H124" s="173">
        <v>20</v>
      </c>
      <c r="I124" s="169">
        <v>20</v>
      </c>
      <c r="J124" s="169">
        <v>14</v>
      </c>
      <c r="K124" s="179">
        <v>18</v>
      </c>
      <c r="L124" s="173">
        <v>18</v>
      </c>
      <c r="M124" s="169">
        <v>31</v>
      </c>
      <c r="N124" s="169">
        <v>9</v>
      </c>
      <c r="O124" s="101">
        <f t="shared" si="7"/>
        <v>121</v>
      </c>
    </row>
    <row r="125" spans="1:15" ht="18" customHeight="1">
      <c r="A125" s="118">
        <v>13</v>
      </c>
      <c r="B125" s="128">
        <v>9043</v>
      </c>
      <c r="C125" s="129" t="s">
        <v>108</v>
      </c>
      <c r="D125" s="19">
        <v>92</v>
      </c>
      <c r="E125" s="24">
        <v>1</v>
      </c>
      <c r="F125" s="233" t="s">
        <v>1</v>
      </c>
      <c r="G125" s="245"/>
      <c r="H125" s="251"/>
      <c r="I125" s="169"/>
      <c r="J125" s="169"/>
      <c r="K125" s="268"/>
      <c r="L125" s="173"/>
      <c r="M125" s="169"/>
      <c r="N125" s="169"/>
      <c r="O125" s="179"/>
    </row>
    <row r="126" spans="1:15" ht="18" customHeight="1">
      <c r="A126" s="118"/>
      <c r="B126" s="128">
        <v>9051</v>
      </c>
      <c r="C126" s="129" t="s">
        <v>120</v>
      </c>
      <c r="D126" s="19">
        <v>92</v>
      </c>
      <c r="E126" s="19"/>
      <c r="F126" s="233" t="s">
        <v>1</v>
      </c>
      <c r="G126" s="179">
        <v>22</v>
      </c>
      <c r="H126" s="173">
        <v>12</v>
      </c>
      <c r="I126" s="169">
        <v>16</v>
      </c>
      <c r="J126" s="169">
        <v>12</v>
      </c>
      <c r="K126" s="179">
        <v>20</v>
      </c>
      <c r="L126" s="173">
        <v>16</v>
      </c>
      <c r="M126" s="169">
        <v>6</v>
      </c>
      <c r="N126" s="169">
        <v>10</v>
      </c>
      <c r="O126" s="101">
        <f t="shared" si="7"/>
        <v>98</v>
      </c>
    </row>
    <row r="127" spans="1:15" ht="18" customHeight="1">
      <c r="A127" s="118">
        <v>14</v>
      </c>
      <c r="B127" s="128">
        <v>66006</v>
      </c>
      <c r="C127" s="171" t="s">
        <v>147</v>
      </c>
      <c r="D127" s="169">
        <v>82</v>
      </c>
      <c r="E127" s="24">
        <v>1</v>
      </c>
      <c r="F127" s="233" t="s">
        <v>51</v>
      </c>
      <c r="G127" s="245"/>
      <c r="H127" s="250"/>
      <c r="I127" s="19"/>
      <c r="J127" s="19"/>
      <c r="K127" s="267"/>
      <c r="L127" s="173"/>
      <c r="M127" s="169"/>
      <c r="N127" s="169"/>
      <c r="O127" s="179"/>
    </row>
    <row r="128" spans="1:15" ht="18" customHeight="1">
      <c r="A128" s="118"/>
      <c r="B128" s="131">
        <v>66025</v>
      </c>
      <c r="C128" s="171" t="s">
        <v>160</v>
      </c>
      <c r="D128" s="169">
        <v>85</v>
      </c>
      <c r="E128" s="169"/>
      <c r="F128" s="233" t="s">
        <v>51</v>
      </c>
      <c r="G128" s="179">
        <v>9</v>
      </c>
      <c r="H128" s="173">
        <v>18</v>
      </c>
      <c r="I128" s="169">
        <v>12</v>
      </c>
      <c r="J128" s="169">
        <v>10</v>
      </c>
      <c r="K128" s="179">
        <v>16</v>
      </c>
      <c r="L128" s="173">
        <v>14</v>
      </c>
      <c r="M128" s="169">
        <v>8</v>
      </c>
      <c r="N128" s="169">
        <v>16</v>
      </c>
      <c r="O128" s="101">
        <f t="shared" si="7"/>
        <v>86</v>
      </c>
    </row>
    <row r="129" spans="1:15" ht="18" customHeight="1">
      <c r="A129" s="168">
        <v>14</v>
      </c>
      <c r="B129" s="4">
        <v>47019</v>
      </c>
      <c r="C129" s="5" t="s">
        <v>185</v>
      </c>
      <c r="D129" s="16">
        <v>94</v>
      </c>
      <c r="E129" s="24">
        <v>1</v>
      </c>
      <c r="F129" s="17" t="s">
        <v>186</v>
      </c>
      <c r="G129" s="252"/>
      <c r="H129" s="251"/>
      <c r="I129" s="169"/>
      <c r="J129" s="169"/>
      <c r="K129" s="267"/>
      <c r="L129" s="173"/>
      <c r="M129" s="169"/>
      <c r="N129" s="169"/>
      <c r="O129" s="179"/>
    </row>
    <row r="130" spans="1:15" ht="18" customHeight="1" thickBot="1">
      <c r="A130" s="124"/>
      <c r="B130" s="80">
        <v>23011</v>
      </c>
      <c r="C130" s="81" t="s">
        <v>129</v>
      </c>
      <c r="D130" s="82">
        <v>94</v>
      </c>
      <c r="E130" s="82"/>
      <c r="F130" s="104" t="s">
        <v>123</v>
      </c>
      <c r="G130" s="257">
        <v>10</v>
      </c>
      <c r="H130" s="258">
        <v>10</v>
      </c>
      <c r="I130" s="235">
        <v>3</v>
      </c>
      <c r="J130" s="235">
        <v>8</v>
      </c>
      <c r="K130" s="257">
        <v>12</v>
      </c>
      <c r="L130" s="265">
        <v>0</v>
      </c>
      <c r="M130" s="235">
        <v>34</v>
      </c>
      <c r="N130" s="235">
        <v>12</v>
      </c>
      <c r="O130" s="103">
        <f t="shared" si="7"/>
        <v>86</v>
      </c>
    </row>
    <row r="131" spans="1:15" ht="18" customHeight="1">
      <c r="A131" s="305" t="s">
        <v>202</v>
      </c>
      <c r="B131" s="306"/>
      <c r="C131" s="306"/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  <c r="N131" s="306"/>
      <c r="O131" s="307"/>
    </row>
    <row r="132" spans="1:15" ht="18" customHeight="1">
      <c r="A132" s="118">
        <v>16</v>
      </c>
      <c r="B132" s="138">
        <v>9100</v>
      </c>
      <c r="C132" s="139" t="s">
        <v>31</v>
      </c>
      <c r="D132" s="130">
        <v>87</v>
      </c>
      <c r="E132" s="130">
        <v>1</v>
      </c>
      <c r="F132" s="232" t="s">
        <v>1</v>
      </c>
      <c r="G132" s="270"/>
      <c r="H132" s="269"/>
      <c r="I132" s="12"/>
      <c r="J132" s="12"/>
      <c r="K132" s="271"/>
      <c r="L132" s="90"/>
      <c r="M132" s="85"/>
      <c r="N132" s="85"/>
      <c r="O132" s="89"/>
    </row>
    <row r="133" spans="1:15" ht="18" customHeight="1">
      <c r="A133" s="118"/>
      <c r="B133" s="138">
        <v>23133</v>
      </c>
      <c r="C133" s="139" t="s">
        <v>18</v>
      </c>
      <c r="D133" s="130">
        <v>87</v>
      </c>
      <c r="E133" s="130"/>
      <c r="F133" s="232" t="s">
        <v>123</v>
      </c>
      <c r="G133" s="89">
        <v>16</v>
      </c>
      <c r="H133" s="135">
        <v>0</v>
      </c>
      <c r="I133" s="117">
        <v>18</v>
      </c>
      <c r="J133" s="117">
        <v>16</v>
      </c>
      <c r="K133" s="136">
        <v>0</v>
      </c>
      <c r="L133" s="137">
        <v>0</v>
      </c>
      <c r="M133" s="117">
        <v>16</v>
      </c>
      <c r="N133" s="117">
        <v>18</v>
      </c>
      <c r="O133" s="101">
        <f aca="true" t="shared" si="8" ref="O133:O155">SUM(G133:N133)-MIN(G133:N133)-SMALL(G133:N133,2)</f>
        <v>84</v>
      </c>
    </row>
    <row r="134" spans="1:15" ht="18" customHeight="1">
      <c r="A134" s="118">
        <v>17</v>
      </c>
      <c r="B134" s="2">
        <v>9026</v>
      </c>
      <c r="C134" s="15" t="s">
        <v>163</v>
      </c>
      <c r="D134" s="3">
        <v>95</v>
      </c>
      <c r="E134" s="3">
        <v>2</v>
      </c>
      <c r="F134" s="23" t="s">
        <v>1</v>
      </c>
      <c r="G134" s="68"/>
      <c r="H134" s="261"/>
      <c r="I134" s="130"/>
      <c r="J134" s="130"/>
      <c r="K134" s="272"/>
      <c r="L134" s="90"/>
      <c r="M134" s="117"/>
      <c r="N134" s="117"/>
      <c r="O134" s="89"/>
    </row>
    <row r="135" spans="1:15" ht="18" customHeight="1">
      <c r="A135" s="118"/>
      <c r="B135" s="4">
        <v>9022</v>
      </c>
      <c r="C135" s="15" t="s">
        <v>164</v>
      </c>
      <c r="D135" s="3">
        <v>95</v>
      </c>
      <c r="E135" s="3"/>
      <c r="F135" s="8" t="s">
        <v>1</v>
      </c>
      <c r="G135" s="89">
        <v>12</v>
      </c>
      <c r="H135" s="90">
        <v>16</v>
      </c>
      <c r="I135" s="117">
        <v>5</v>
      </c>
      <c r="J135" s="117">
        <v>20</v>
      </c>
      <c r="K135" s="89">
        <v>9</v>
      </c>
      <c r="L135" s="90">
        <v>10</v>
      </c>
      <c r="M135" s="117">
        <v>10</v>
      </c>
      <c r="N135" s="117">
        <v>14</v>
      </c>
      <c r="O135" s="101">
        <f t="shared" si="8"/>
        <v>82</v>
      </c>
    </row>
    <row r="136" spans="1:15" ht="18" customHeight="1">
      <c r="A136" s="118">
        <v>18</v>
      </c>
      <c r="B136" s="2">
        <v>77003</v>
      </c>
      <c r="C136" s="15" t="s">
        <v>73</v>
      </c>
      <c r="D136" s="3">
        <v>64</v>
      </c>
      <c r="E136" s="3">
        <v>2</v>
      </c>
      <c r="F136" s="6" t="s">
        <v>52</v>
      </c>
      <c r="G136" s="245"/>
      <c r="H136" s="261"/>
      <c r="I136" s="3"/>
      <c r="J136" s="3"/>
      <c r="K136" s="268"/>
      <c r="L136" s="90"/>
      <c r="M136" s="117"/>
      <c r="N136" s="117"/>
      <c r="O136" s="89"/>
    </row>
    <row r="137" spans="1:15" ht="18" customHeight="1">
      <c r="A137" s="118"/>
      <c r="B137" s="2">
        <v>8010</v>
      </c>
      <c r="C137" s="15" t="s">
        <v>13</v>
      </c>
      <c r="D137" s="3">
        <v>67</v>
      </c>
      <c r="E137" s="3"/>
      <c r="F137" s="6" t="s">
        <v>3</v>
      </c>
      <c r="G137" s="133">
        <v>0</v>
      </c>
      <c r="H137" s="90">
        <v>14</v>
      </c>
      <c r="I137" s="117">
        <v>10</v>
      </c>
      <c r="J137" s="117">
        <v>7</v>
      </c>
      <c r="K137" s="89">
        <v>10</v>
      </c>
      <c r="L137" s="90">
        <v>8</v>
      </c>
      <c r="M137" s="117">
        <v>14</v>
      </c>
      <c r="N137" s="117">
        <v>4</v>
      </c>
      <c r="O137" s="101">
        <f t="shared" si="8"/>
        <v>63</v>
      </c>
    </row>
    <row r="138" spans="1:15" ht="18" customHeight="1">
      <c r="A138" s="118">
        <v>18</v>
      </c>
      <c r="B138" s="138">
        <v>1018</v>
      </c>
      <c r="C138" s="139" t="s">
        <v>187</v>
      </c>
      <c r="D138" s="130">
        <v>94</v>
      </c>
      <c r="E138" s="130">
        <v>2</v>
      </c>
      <c r="F138" s="148" t="s">
        <v>188</v>
      </c>
      <c r="G138" s="68"/>
      <c r="H138" s="261"/>
      <c r="I138" s="3"/>
      <c r="J138" s="3"/>
      <c r="K138" s="262"/>
      <c r="L138" s="90"/>
      <c r="M138" s="117"/>
      <c r="N138" s="117"/>
      <c r="O138" s="89"/>
    </row>
    <row r="139" spans="1:15" ht="18" customHeight="1">
      <c r="A139" s="118"/>
      <c r="B139" s="128">
        <v>1037</v>
      </c>
      <c r="C139" s="139" t="s">
        <v>203</v>
      </c>
      <c r="D139" s="130">
        <v>94</v>
      </c>
      <c r="E139" s="130"/>
      <c r="F139" s="148" t="s">
        <v>188</v>
      </c>
      <c r="G139" s="89">
        <v>18</v>
      </c>
      <c r="H139" s="90">
        <v>8</v>
      </c>
      <c r="I139" s="117">
        <v>9</v>
      </c>
      <c r="J139" s="117">
        <v>9</v>
      </c>
      <c r="K139" s="89">
        <v>5</v>
      </c>
      <c r="L139" s="90">
        <v>9</v>
      </c>
      <c r="M139" s="117">
        <v>5</v>
      </c>
      <c r="N139" s="117">
        <v>8</v>
      </c>
      <c r="O139" s="101">
        <f t="shared" si="8"/>
        <v>61</v>
      </c>
    </row>
    <row r="140" spans="1:15" ht="18" customHeight="1">
      <c r="A140" s="118">
        <v>20</v>
      </c>
      <c r="B140" s="128">
        <v>14025</v>
      </c>
      <c r="C140" s="129" t="s">
        <v>116</v>
      </c>
      <c r="D140" s="19">
        <v>92</v>
      </c>
      <c r="E140" s="3">
        <v>2</v>
      </c>
      <c r="F140" s="20" t="s">
        <v>14</v>
      </c>
      <c r="G140" s="245"/>
      <c r="H140" s="261"/>
      <c r="I140" s="130"/>
      <c r="J140" s="130"/>
      <c r="K140" s="262"/>
      <c r="L140" s="90"/>
      <c r="M140" s="117"/>
      <c r="N140" s="117"/>
      <c r="O140" s="89"/>
    </row>
    <row r="141" spans="1:15" ht="18" customHeight="1">
      <c r="A141" s="118"/>
      <c r="B141" s="128">
        <v>14027</v>
      </c>
      <c r="C141" s="129" t="s">
        <v>130</v>
      </c>
      <c r="D141" s="19">
        <v>92</v>
      </c>
      <c r="E141" s="19"/>
      <c r="F141" s="20" t="s">
        <v>14</v>
      </c>
      <c r="G141" s="89">
        <v>20</v>
      </c>
      <c r="H141" s="90">
        <v>9</v>
      </c>
      <c r="I141" s="150">
        <v>0</v>
      </c>
      <c r="J141" s="150">
        <v>0</v>
      </c>
      <c r="K141" s="136">
        <v>0</v>
      </c>
      <c r="L141" s="137">
        <v>0</v>
      </c>
      <c r="M141" s="117">
        <v>9</v>
      </c>
      <c r="N141" s="117">
        <v>6</v>
      </c>
      <c r="O141" s="101">
        <f t="shared" si="8"/>
        <v>44</v>
      </c>
    </row>
    <row r="142" spans="1:15" ht="18" customHeight="1">
      <c r="A142" s="118">
        <v>21</v>
      </c>
      <c r="B142" s="2">
        <v>23087</v>
      </c>
      <c r="C142" s="15" t="s">
        <v>71</v>
      </c>
      <c r="D142" s="3">
        <v>86</v>
      </c>
      <c r="E142" s="3">
        <v>2</v>
      </c>
      <c r="F142" s="6" t="s">
        <v>5</v>
      </c>
      <c r="G142" s="245"/>
      <c r="H142" s="250"/>
      <c r="I142" s="19"/>
      <c r="J142" s="19"/>
      <c r="K142" s="268"/>
      <c r="L142" s="90"/>
      <c r="M142" s="117"/>
      <c r="N142" s="117"/>
      <c r="O142" s="89"/>
    </row>
    <row r="143" spans="1:15" ht="18" customHeight="1">
      <c r="A143" s="118"/>
      <c r="B143" s="128">
        <v>7007</v>
      </c>
      <c r="C143" s="139" t="s">
        <v>112</v>
      </c>
      <c r="D143" s="130">
        <v>77</v>
      </c>
      <c r="E143" s="130"/>
      <c r="F143" s="148" t="s">
        <v>103</v>
      </c>
      <c r="G143" s="136">
        <v>0</v>
      </c>
      <c r="H143" s="137">
        <v>0</v>
      </c>
      <c r="I143" s="150">
        <v>0</v>
      </c>
      <c r="J143" s="150">
        <v>0</v>
      </c>
      <c r="K143" s="89">
        <v>14</v>
      </c>
      <c r="L143" s="90">
        <v>12</v>
      </c>
      <c r="M143" s="117">
        <v>7</v>
      </c>
      <c r="N143" s="117">
        <v>7</v>
      </c>
      <c r="O143" s="101">
        <f t="shared" si="8"/>
        <v>40</v>
      </c>
    </row>
    <row r="144" spans="1:15" ht="18" customHeight="1">
      <c r="A144" s="118">
        <v>22</v>
      </c>
      <c r="B144" s="128">
        <v>24040</v>
      </c>
      <c r="C144" s="129" t="s">
        <v>204</v>
      </c>
      <c r="D144" s="19">
        <v>86</v>
      </c>
      <c r="E144" s="19">
        <v>2</v>
      </c>
      <c r="F144" s="20" t="s">
        <v>165</v>
      </c>
      <c r="G144" s="245"/>
      <c r="H144" s="261"/>
      <c r="I144" s="130"/>
      <c r="J144" s="130"/>
      <c r="K144" s="262"/>
      <c r="L144" s="90"/>
      <c r="M144" s="117"/>
      <c r="N144" s="117"/>
      <c r="O144" s="89"/>
    </row>
    <row r="145" spans="1:15" ht="18" customHeight="1">
      <c r="A145" s="118"/>
      <c r="B145" s="4">
        <v>7041</v>
      </c>
      <c r="C145" s="5" t="s">
        <v>131</v>
      </c>
      <c r="D145" s="16">
        <v>69</v>
      </c>
      <c r="E145" s="16"/>
      <c r="F145" s="8" t="s">
        <v>103</v>
      </c>
      <c r="G145" s="89">
        <v>14</v>
      </c>
      <c r="H145" s="90">
        <v>7</v>
      </c>
      <c r="I145" s="117">
        <v>4</v>
      </c>
      <c r="J145" s="151">
        <v>0</v>
      </c>
      <c r="K145" s="89">
        <v>2</v>
      </c>
      <c r="L145" s="90">
        <v>5</v>
      </c>
      <c r="M145" s="117">
        <v>4</v>
      </c>
      <c r="N145" s="117">
        <v>2</v>
      </c>
      <c r="O145" s="101">
        <f t="shared" si="8"/>
        <v>36</v>
      </c>
    </row>
    <row r="146" spans="1:15" ht="18" customHeight="1">
      <c r="A146" s="118">
        <v>23</v>
      </c>
      <c r="B146" s="128">
        <v>48068</v>
      </c>
      <c r="C146" s="129" t="s">
        <v>37</v>
      </c>
      <c r="D146" s="19">
        <v>90</v>
      </c>
      <c r="E146" s="19">
        <v>2</v>
      </c>
      <c r="F146" s="20" t="s">
        <v>10</v>
      </c>
      <c r="G146" s="245"/>
      <c r="H146" s="250"/>
      <c r="I146" s="16"/>
      <c r="J146" s="16"/>
      <c r="K146" s="268"/>
      <c r="L146" s="90"/>
      <c r="M146" s="117"/>
      <c r="N146" s="117"/>
      <c r="O146" s="89"/>
    </row>
    <row r="147" spans="1:15" ht="18" customHeight="1">
      <c r="A147" s="118"/>
      <c r="B147" s="236">
        <v>48081</v>
      </c>
      <c r="C147" s="237" t="s">
        <v>119</v>
      </c>
      <c r="D147" s="238">
        <v>91</v>
      </c>
      <c r="E147" s="238"/>
      <c r="F147" s="239" t="s">
        <v>10</v>
      </c>
      <c r="G147" s="89">
        <v>6</v>
      </c>
      <c r="H147" s="134">
        <v>0</v>
      </c>
      <c r="I147" s="117">
        <v>8</v>
      </c>
      <c r="J147" s="117">
        <v>6</v>
      </c>
      <c r="K147" s="89">
        <v>4</v>
      </c>
      <c r="L147" s="90">
        <v>7</v>
      </c>
      <c r="M147" s="151">
        <v>0</v>
      </c>
      <c r="N147" s="117">
        <v>3</v>
      </c>
      <c r="O147" s="101">
        <f t="shared" si="8"/>
        <v>34</v>
      </c>
    </row>
    <row r="148" spans="1:15" ht="18" customHeight="1">
      <c r="A148" s="118">
        <v>24</v>
      </c>
      <c r="B148" s="128">
        <v>9038</v>
      </c>
      <c r="C148" s="129" t="s">
        <v>166</v>
      </c>
      <c r="D148" s="19">
        <v>97</v>
      </c>
      <c r="E148" s="19">
        <v>2</v>
      </c>
      <c r="F148" s="131" t="s">
        <v>1</v>
      </c>
      <c r="G148" s="252"/>
      <c r="H148" s="261"/>
      <c r="I148" s="3"/>
      <c r="J148" s="3"/>
      <c r="K148" s="272"/>
      <c r="L148" s="90"/>
      <c r="M148" s="117"/>
      <c r="N148" s="117"/>
      <c r="O148" s="89"/>
    </row>
    <row r="149" spans="1:15" ht="18" customHeight="1">
      <c r="A149" s="118"/>
      <c r="B149" s="128">
        <v>9077</v>
      </c>
      <c r="C149" s="129" t="s">
        <v>205</v>
      </c>
      <c r="D149" s="19">
        <v>97</v>
      </c>
      <c r="E149" s="19"/>
      <c r="F149" s="131" t="s">
        <v>1</v>
      </c>
      <c r="G149" s="147">
        <v>0</v>
      </c>
      <c r="H149" s="135">
        <v>0</v>
      </c>
      <c r="I149" s="117">
        <v>7</v>
      </c>
      <c r="J149" s="117">
        <v>4</v>
      </c>
      <c r="K149" s="89">
        <v>8</v>
      </c>
      <c r="L149" s="90">
        <v>6</v>
      </c>
      <c r="M149" s="117">
        <v>3</v>
      </c>
      <c r="N149" s="150">
        <v>0</v>
      </c>
      <c r="O149" s="101">
        <f t="shared" si="8"/>
        <v>28</v>
      </c>
    </row>
    <row r="150" spans="1:15" ht="18" customHeight="1">
      <c r="A150" s="118">
        <v>25</v>
      </c>
      <c r="B150" s="138">
        <v>76039</v>
      </c>
      <c r="C150" s="139" t="s">
        <v>206</v>
      </c>
      <c r="D150" s="130">
        <v>95</v>
      </c>
      <c r="E150" s="130">
        <v>2</v>
      </c>
      <c r="F150" s="148" t="s">
        <v>207</v>
      </c>
      <c r="G150" s="245"/>
      <c r="H150" s="250"/>
      <c r="I150" s="19"/>
      <c r="J150" s="19"/>
      <c r="K150" s="252"/>
      <c r="L150" s="90"/>
      <c r="M150" s="117"/>
      <c r="N150" s="117"/>
      <c r="O150" s="89"/>
    </row>
    <row r="151" spans="1:15" ht="18" customHeight="1">
      <c r="A151" s="118"/>
      <c r="B151" s="128">
        <v>42021</v>
      </c>
      <c r="C151" s="139" t="s">
        <v>208</v>
      </c>
      <c r="D151" s="130">
        <v>95</v>
      </c>
      <c r="E151" s="130"/>
      <c r="F151" s="131" t="s">
        <v>4</v>
      </c>
      <c r="G151" s="147">
        <v>0</v>
      </c>
      <c r="H151" s="135">
        <v>0</v>
      </c>
      <c r="I151" s="117">
        <v>6</v>
      </c>
      <c r="J151" s="117">
        <v>3</v>
      </c>
      <c r="K151" s="89">
        <v>7</v>
      </c>
      <c r="L151" s="90">
        <v>4</v>
      </c>
      <c r="M151" s="153">
        <v>0</v>
      </c>
      <c r="N151" s="153">
        <v>0</v>
      </c>
      <c r="O151" s="101">
        <f t="shared" si="8"/>
        <v>20</v>
      </c>
    </row>
    <row r="152" spans="1:15" ht="18" customHeight="1">
      <c r="A152" s="118">
        <v>26</v>
      </c>
      <c r="B152" s="132">
        <v>132051</v>
      </c>
      <c r="C152" s="21" t="s">
        <v>209</v>
      </c>
      <c r="D152" s="22">
        <v>95</v>
      </c>
      <c r="E152" s="22">
        <v>2</v>
      </c>
      <c r="F152" s="17" t="s">
        <v>34</v>
      </c>
      <c r="G152" s="245"/>
      <c r="H152" s="261"/>
      <c r="I152" s="130"/>
      <c r="J152" s="130"/>
      <c r="K152" s="252"/>
      <c r="L152" s="90"/>
      <c r="M152" s="117"/>
      <c r="N152" s="117"/>
      <c r="O152" s="89"/>
    </row>
    <row r="153" spans="1:15" ht="18" customHeight="1">
      <c r="A153" s="118"/>
      <c r="B153" s="10">
        <v>132053</v>
      </c>
      <c r="C153" s="11" t="s">
        <v>210</v>
      </c>
      <c r="D153" s="12">
        <v>96</v>
      </c>
      <c r="E153" s="12"/>
      <c r="F153" s="17" t="s">
        <v>34</v>
      </c>
      <c r="G153" s="147">
        <v>0</v>
      </c>
      <c r="H153" s="135">
        <v>0</v>
      </c>
      <c r="I153" s="117">
        <v>2</v>
      </c>
      <c r="J153" s="117">
        <v>5</v>
      </c>
      <c r="K153" s="89">
        <v>3</v>
      </c>
      <c r="L153" s="90">
        <v>3</v>
      </c>
      <c r="M153" s="153">
        <v>0</v>
      </c>
      <c r="N153" s="153">
        <v>0</v>
      </c>
      <c r="O153" s="101">
        <f t="shared" si="8"/>
        <v>13</v>
      </c>
    </row>
    <row r="154" spans="1:15" ht="18" customHeight="1">
      <c r="A154" s="118">
        <v>27</v>
      </c>
      <c r="B154" s="138">
        <v>55024</v>
      </c>
      <c r="C154" s="139" t="s">
        <v>211</v>
      </c>
      <c r="D154" s="130">
        <v>62</v>
      </c>
      <c r="E154" s="130">
        <v>2</v>
      </c>
      <c r="F154" s="232" t="s">
        <v>212</v>
      </c>
      <c r="G154" s="270"/>
      <c r="H154" s="269"/>
      <c r="I154" s="12"/>
      <c r="J154" s="12"/>
      <c r="K154" s="252"/>
      <c r="L154" s="90"/>
      <c r="M154" s="117"/>
      <c r="N154" s="117"/>
      <c r="O154" s="89"/>
    </row>
    <row r="155" spans="1:15" ht="18" customHeight="1">
      <c r="A155" s="118"/>
      <c r="B155" s="36">
        <v>55022</v>
      </c>
      <c r="C155" s="69" t="s">
        <v>213</v>
      </c>
      <c r="D155" s="35">
        <v>61</v>
      </c>
      <c r="E155" s="35"/>
      <c r="F155" s="263" t="s">
        <v>212</v>
      </c>
      <c r="G155" s="273">
        <v>0</v>
      </c>
      <c r="H155" s="274">
        <v>0</v>
      </c>
      <c r="I155" s="275">
        <v>0</v>
      </c>
      <c r="J155" s="275">
        <v>0</v>
      </c>
      <c r="K155" s="273">
        <v>0</v>
      </c>
      <c r="L155" s="274">
        <v>0</v>
      </c>
      <c r="M155" s="86">
        <v>2</v>
      </c>
      <c r="N155" s="86">
        <v>5</v>
      </c>
      <c r="O155" s="102">
        <f t="shared" si="8"/>
        <v>7</v>
      </c>
    </row>
    <row r="156" ht="9" customHeight="1"/>
    <row r="157" ht="18" customHeight="1">
      <c r="B157" s="2" t="s">
        <v>215</v>
      </c>
    </row>
    <row r="158" ht="18" customHeight="1"/>
    <row r="159" spans="3:15" ht="18" customHeight="1">
      <c r="C159" s="123" t="s">
        <v>76</v>
      </c>
      <c r="D159" s="3"/>
      <c r="E159" s="3"/>
      <c r="F159" s="6"/>
      <c r="G159" s="328" t="s">
        <v>177</v>
      </c>
      <c r="H159" s="329"/>
      <c r="I159" s="330" t="s">
        <v>178</v>
      </c>
      <c r="J159" s="331"/>
      <c r="K159" s="329" t="s">
        <v>144</v>
      </c>
      <c r="L159" s="329"/>
      <c r="M159" s="46" t="s">
        <v>111</v>
      </c>
      <c r="N159" s="47" t="s">
        <v>94</v>
      </c>
      <c r="O159" s="48" t="s">
        <v>93</v>
      </c>
    </row>
    <row r="160" spans="1:15" ht="18" customHeight="1">
      <c r="A160" s="100">
        <v>1</v>
      </c>
      <c r="B160" s="37">
        <v>9042</v>
      </c>
      <c r="C160" s="38" t="s">
        <v>80</v>
      </c>
      <c r="D160" s="30">
        <v>87</v>
      </c>
      <c r="E160" s="30" t="s">
        <v>159</v>
      </c>
      <c r="F160" s="39" t="s">
        <v>1</v>
      </c>
      <c r="G160" s="29">
        <v>75</v>
      </c>
      <c r="H160" s="88">
        <v>68</v>
      </c>
      <c r="I160" s="122">
        <v>75</v>
      </c>
      <c r="J160" s="84">
        <v>68</v>
      </c>
      <c r="K160" s="87">
        <v>75</v>
      </c>
      <c r="L160" s="276">
        <v>35</v>
      </c>
      <c r="M160" s="84">
        <v>75</v>
      </c>
      <c r="N160" s="122">
        <v>68</v>
      </c>
      <c r="O160" s="76">
        <v>436</v>
      </c>
    </row>
    <row r="161" spans="1:15" ht="18" customHeight="1">
      <c r="A161" s="101">
        <v>2</v>
      </c>
      <c r="B161" s="2">
        <v>9162</v>
      </c>
      <c r="C161" s="15" t="s">
        <v>136</v>
      </c>
      <c r="D161" s="3">
        <v>93</v>
      </c>
      <c r="E161" s="3" t="s">
        <v>159</v>
      </c>
      <c r="F161" s="6" t="s">
        <v>1</v>
      </c>
      <c r="G161" s="26">
        <v>46</v>
      </c>
      <c r="H161" s="90">
        <v>57</v>
      </c>
      <c r="I161" s="85">
        <v>49</v>
      </c>
      <c r="J161" s="85">
        <v>75</v>
      </c>
      <c r="K161" s="89">
        <v>57</v>
      </c>
      <c r="L161" s="90">
        <v>57</v>
      </c>
      <c r="M161" s="277">
        <v>57</v>
      </c>
      <c r="N161" s="85">
        <v>75</v>
      </c>
      <c r="O161" s="77">
        <v>378</v>
      </c>
    </row>
    <row r="162" spans="1:15" ht="18" customHeight="1">
      <c r="A162" s="102">
        <v>3</v>
      </c>
      <c r="B162" s="36">
        <v>12001</v>
      </c>
      <c r="C162" s="69" t="s">
        <v>79</v>
      </c>
      <c r="D162" s="35">
        <v>86</v>
      </c>
      <c r="E162" s="35" t="s">
        <v>159</v>
      </c>
      <c r="F162" s="70" t="s">
        <v>19</v>
      </c>
      <c r="G162" s="54">
        <v>46</v>
      </c>
      <c r="H162" s="278">
        <v>53</v>
      </c>
      <c r="I162" s="86">
        <v>68</v>
      </c>
      <c r="J162" s="279">
        <v>57</v>
      </c>
      <c r="K162" s="280">
        <v>68</v>
      </c>
      <c r="L162" s="92">
        <v>68</v>
      </c>
      <c r="M162" s="86">
        <v>25</v>
      </c>
      <c r="N162" s="86">
        <v>57</v>
      </c>
      <c r="O162" s="79">
        <v>371</v>
      </c>
    </row>
    <row r="163" spans="1:15" ht="18" customHeight="1">
      <c r="A163" s="335" t="s">
        <v>216</v>
      </c>
      <c r="B163" s="336"/>
      <c r="C163" s="336"/>
      <c r="D163" s="336"/>
      <c r="E163" s="336"/>
      <c r="F163" s="336"/>
      <c r="G163" s="336"/>
      <c r="H163" s="336"/>
      <c r="I163" s="336"/>
      <c r="J163" s="336"/>
      <c r="K163" s="336"/>
      <c r="L163" s="336"/>
      <c r="M163" s="336"/>
      <c r="N163" s="336"/>
      <c r="O163" s="337"/>
    </row>
    <row r="164" spans="1:15" ht="18" customHeight="1">
      <c r="A164" s="100">
        <v>4</v>
      </c>
      <c r="B164" s="37">
        <v>9091</v>
      </c>
      <c r="C164" s="38" t="s">
        <v>84</v>
      </c>
      <c r="D164" s="30">
        <v>89</v>
      </c>
      <c r="E164" s="30">
        <v>1</v>
      </c>
      <c r="F164" s="39" t="s">
        <v>1</v>
      </c>
      <c r="G164" s="29">
        <v>57</v>
      </c>
      <c r="H164" s="40">
        <v>75</v>
      </c>
      <c r="I164" s="30">
        <v>62</v>
      </c>
      <c r="J164" s="30">
        <v>62</v>
      </c>
      <c r="K164" s="29">
        <v>46</v>
      </c>
      <c r="L164" s="40">
        <v>46</v>
      </c>
      <c r="M164" s="30">
        <v>40</v>
      </c>
      <c r="N164" s="106">
        <v>62</v>
      </c>
      <c r="O164" s="56">
        <v>364</v>
      </c>
    </row>
    <row r="165" spans="1:15" ht="18" customHeight="1">
      <c r="A165" s="101">
        <v>5</v>
      </c>
      <c r="B165" s="2">
        <v>12028</v>
      </c>
      <c r="C165" s="15" t="s">
        <v>78</v>
      </c>
      <c r="D165" s="3">
        <v>84</v>
      </c>
      <c r="E165" s="3">
        <v>1</v>
      </c>
      <c r="F165" s="6" t="s">
        <v>19</v>
      </c>
      <c r="G165" s="26">
        <v>68</v>
      </c>
      <c r="H165" s="281">
        <v>0</v>
      </c>
      <c r="I165" s="3">
        <v>40</v>
      </c>
      <c r="J165" s="3">
        <v>49</v>
      </c>
      <c r="K165" s="26">
        <v>43</v>
      </c>
      <c r="L165" s="28">
        <v>53</v>
      </c>
      <c r="M165" s="3">
        <v>68</v>
      </c>
      <c r="N165" s="3">
        <v>35</v>
      </c>
      <c r="O165" s="57">
        <v>321</v>
      </c>
    </row>
    <row r="166" spans="1:15" ht="18" customHeight="1">
      <c r="A166" s="101">
        <v>6</v>
      </c>
      <c r="B166" s="10">
        <v>12037</v>
      </c>
      <c r="C166" s="11" t="s">
        <v>86</v>
      </c>
      <c r="D166" s="12">
        <v>88</v>
      </c>
      <c r="E166" s="3">
        <v>1</v>
      </c>
      <c r="F166" s="18" t="s">
        <v>19</v>
      </c>
      <c r="G166" s="26">
        <v>53</v>
      </c>
      <c r="H166" s="90">
        <v>49</v>
      </c>
      <c r="I166" s="3">
        <v>46</v>
      </c>
      <c r="J166" s="3">
        <v>43</v>
      </c>
      <c r="K166" s="26">
        <v>53</v>
      </c>
      <c r="L166" s="28">
        <v>62</v>
      </c>
      <c r="M166" s="3">
        <v>46</v>
      </c>
      <c r="N166" s="3">
        <v>33</v>
      </c>
      <c r="O166" s="57">
        <v>309</v>
      </c>
    </row>
    <row r="167" spans="1:15" ht="18" customHeight="1">
      <c r="A167" s="101">
        <v>7</v>
      </c>
      <c r="B167" s="2">
        <v>9053</v>
      </c>
      <c r="C167" s="15" t="s">
        <v>83</v>
      </c>
      <c r="D167" s="3">
        <v>86</v>
      </c>
      <c r="E167" s="3">
        <v>1</v>
      </c>
      <c r="F167" s="6" t="s">
        <v>1</v>
      </c>
      <c r="G167" s="26">
        <v>62</v>
      </c>
      <c r="H167" s="28">
        <v>43</v>
      </c>
      <c r="I167" s="3">
        <v>57</v>
      </c>
      <c r="J167" s="3">
        <v>53</v>
      </c>
      <c r="K167" s="26">
        <v>62</v>
      </c>
      <c r="L167" s="283">
        <v>0</v>
      </c>
      <c r="M167" s="3">
        <v>31</v>
      </c>
      <c r="N167" s="3">
        <v>23</v>
      </c>
      <c r="O167" s="57">
        <v>308</v>
      </c>
    </row>
    <row r="168" spans="1:15" ht="18" customHeight="1">
      <c r="A168" s="101">
        <v>8</v>
      </c>
      <c r="B168" s="2">
        <v>46025</v>
      </c>
      <c r="C168" s="15" t="s">
        <v>29</v>
      </c>
      <c r="D168" s="3">
        <v>90</v>
      </c>
      <c r="E168" s="3">
        <v>1</v>
      </c>
      <c r="F168" s="6" t="s">
        <v>8</v>
      </c>
      <c r="G168" s="111">
        <v>37</v>
      </c>
      <c r="H168" s="28">
        <v>62</v>
      </c>
      <c r="I168" s="3">
        <v>53</v>
      </c>
      <c r="J168" s="3">
        <v>35</v>
      </c>
      <c r="K168" s="26">
        <v>49</v>
      </c>
      <c r="L168" s="28">
        <v>43</v>
      </c>
      <c r="M168" s="3">
        <v>49</v>
      </c>
      <c r="N168" s="3">
        <v>49</v>
      </c>
      <c r="O168" s="57">
        <v>305</v>
      </c>
    </row>
    <row r="169" spans="1:15" ht="18" customHeight="1">
      <c r="A169" s="101">
        <v>9</v>
      </c>
      <c r="B169" s="2">
        <v>12002</v>
      </c>
      <c r="C169" s="15" t="s">
        <v>28</v>
      </c>
      <c r="D169" s="3">
        <v>90</v>
      </c>
      <c r="E169" s="3">
        <v>1</v>
      </c>
      <c r="F169" s="6" t="s">
        <v>19</v>
      </c>
      <c r="G169" s="26">
        <v>40</v>
      </c>
      <c r="H169" s="28">
        <v>46</v>
      </c>
      <c r="I169" s="3">
        <v>43</v>
      </c>
      <c r="J169" s="3">
        <v>46</v>
      </c>
      <c r="K169" s="26">
        <v>37</v>
      </c>
      <c r="L169" s="28">
        <v>49</v>
      </c>
      <c r="M169" s="3">
        <v>35</v>
      </c>
      <c r="N169" s="3">
        <v>53</v>
      </c>
      <c r="O169" s="57">
        <v>277</v>
      </c>
    </row>
    <row r="170" spans="1:15" ht="18" customHeight="1">
      <c r="A170" s="101">
        <v>10</v>
      </c>
      <c r="B170" s="10">
        <v>9073</v>
      </c>
      <c r="C170" s="11" t="s">
        <v>77</v>
      </c>
      <c r="D170" s="12">
        <v>78</v>
      </c>
      <c r="E170" s="12">
        <v>1</v>
      </c>
      <c r="F170" s="13" t="s">
        <v>1</v>
      </c>
      <c r="G170" s="26">
        <v>49</v>
      </c>
      <c r="H170" s="283">
        <v>0</v>
      </c>
      <c r="I170" s="3">
        <v>37</v>
      </c>
      <c r="J170" s="3">
        <v>40</v>
      </c>
      <c r="K170" s="26">
        <v>40</v>
      </c>
      <c r="L170" s="28">
        <v>75</v>
      </c>
      <c r="M170" s="282">
        <v>0</v>
      </c>
      <c r="N170" s="282">
        <v>0</v>
      </c>
      <c r="O170" s="57">
        <v>241</v>
      </c>
    </row>
    <row r="171" spans="1:15" ht="18" customHeight="1">
      <c r="A171" s="101">
        <v>11</v>
      </c>
      <c r="B171" s="10">
        <v>34033</v>
      </c>
      <c r="C171" s="5" t="s">
        <v>82</v>
      </c>
      <c r="D171" s="16">
        <v>82</v>
      </c>
      <c r="E171" s="3">
        <v>1</v>
      </c>
      <c r="F171" s="18" t="s">
        <v>97</v>
      </c>
      <c r="G171" s="284">
        <v>0</v>
      </c>
      <c r="H171" s="28">
        <v>40</v>
      </c>
      <c r="I171" s="3">
        <v>31</v>
      </c>
      <c r="J171" s="3">
        <v>31</v>
      </c>
      <c r="K171" s="26">
        <v>33</v>
      </c>
      <c r="L171" s="28">
        <v>31</v>
      </c>
      <c r="M171" s="3">
        <v>43</v>
      </c>
      <c r="N171" s="3">
        <v>37</v>
      </c>
      <c r="O171" s="57">
        <v>215</v>
      </c>
    </row>
    <row r="172" spans="1:15" ht="18" customHeight="1">
      <c r="A172" s="101">
        <v>12</v>
      </c>
      <c r="B172" s="10">
        <v>9027</v>
      </c>
      <c r="C172" s="11" t="s">
        <v>92</v>
      </c>
      <c r="D172" s="12">
        <v>90</v>
      </c>
      <c r="E172" s="3">
        <v>1</v>
      </c>
      <c r="F172" s="18" t="s">
        <v>1</v>
      </c>
      <c r="G172" s="26">
        <v>33</v>
      </c>
      <c r="H172" s="283">
        <v>0</v>
      </c>
      <c r="I172" s="3">
        <v>35</v>
      </c>
      <c r="J172" s="3">
        <v>33</v>
      </c>
      <c r="K172" s="26">
        <v>8</v>
      </c>
      <c r="L172" s="283">
        <v>0</v>
      </c>
      <c r="M172" s="3">
        <v>53</v>
      </c>
      <c r="N172" s="3">
        <v>46</v>
      </c>
      <c r="O172" s="57">
        <v>208</v>
      </c>
    </row>
    <row r="173" spans="1:15" ht="18" customHeight="1">
      <c r="A173" s="101">
        <v>13</v>
      </c>
      <c r="B173" s="99">
        <v>9161</v>
      </c>
      <c r="C173" s="11" t="s">
        <v>23</v>
      </c>
      <c r="D173" s="12">
        <v>91</v>
      </c>
      <c r="E173" s="12">
        <v>1</v>
      </c>
      <c r="F173" s="13" t="s">
        <v>1</v>
      </c>
      <c r="G173" s="26">
        <v>35</v>
      </c>
      <c r="H173" s="28">
        <v>8</v>
      </c>
      <c r="I173" s="3">
        <v>29</v>
      </c>
      <c r="J173" s="3">
        <v>12</v>
      </c>
      <c r="K173" s="26">
        <v>31</v>
      </c>
      <c r="L173" s="28">
        <v>40</v>
      </c>
      <c r="M173" s="3">
        <v>13</v>
      </c>
      <c r="N173" s="3">
        <v>43</v>
      </c>
      <c r="O173" s="57">
        <v>191</v>
      </c>
    </row>
    <row r="174" spans="1:15" ht="18" customHeight="1">
      <c r="A174" s="101">
        <v>14</v>
      </c>
      <c r="B174" s="2">
        <v>9008</v>
      </c>
      <c r="C174" s="15" t="s">
        <v>217</v>
      </c>
      <c r="D174" s="3">
        <v>85</v>
      </c>
      <c r="E174" s="3">
        <v>1</v>
      </c>
      <c r="F174" s="6" t="s">
        <v>1</v>
      </c>
      <c r="G174" s="285">
        <v>0</v>
      </c>
      <c r="H174" s="281">
        <v>0</v>
      </c>
      <c r="I174" s="3">
        <v>33</v>
      </c>
      <c r="J174" s="3">
        <v>19</v>
      </c>
      <c r="K174" s="26">
        <v>12</v>
      </c>
      <c r="L174" s="28">
        <v>21</v>
      </c>
      <c r="M174" s="3">
        <v>62</v>
      </c>
      <c r="N174" s="3">
        <v>40</v>
      </c>
      <c r="O174" s="57">
        <v>187</v>
      </c>
    </row>
    <row r="175" spans="1:15" ht="18" customHeight="1">
      <c r="A175" s="101">
        <v>15</v>
      </c>
      <c r="B175" s="2">
        <v>9044</v>
      </c>
      <c r="C175" s="15" t="s">
        <v>122</v>
      </c>
      <c r="D175" s="3">
        <v>92</v>
      </c>
      <c r="E175" s="3">
        <v>1</v>
      </c>
      <c r="F175" s="6" t="s">
        <v>1</v>
      </c>
      <c r="G175" s="26">
        <v>23</v>
      </c>
      <c r="H175" s="283">
        <v>0</v>
      </c>
      <c r="I175" s="3">
        <v>27</v>
      </c>
      <c r="J175" s="3">
        <v>37</v>
      </c>
      <c r="K175" s="26">
        <v>35</v>
      </c>
      <c r="L175" s="28">
        <v>37</v>
      </c>
      <c r="M175" s="3">
        <v>11</v>
      </c>
      <c r="N175" s="3">
        <v>25</v>
      </c>
      <c r="O175" s="57">
        <v>184</v>
      </c>
    </row>
    <row r="176" spans="1:15" ht="18" customHeight="1">
      <c r="A176" s="101">
        <v>16</v>
      </c>
      <c r="B176" s="10">
        <v>12036</v>
      </c>
      <c r="C176" s="11" t="s">
        <v>110</v>
      </c>
      <c r="D176" s="12">
        <v>90</v>
      </c>
      <c r="E176" s="12">
        <v>1</v>
      </c>
      <c r="F176" s="13" t="s">
        <v>19</v>
      </c>
      <c r="G176" s="284">
        <v>0</v>
      </c>
      <c r="H176" s="28">
        <v>35</v>
      </c>
      <c r="I176" s="3">
        <v>25</v>
      </c>
      <c r="J176" s="3">
        <v>29</v>
      </c>
      <c r="K176" s="26">
        <v>25</v>
      </c>
      <c r="L176" s="28">
        <v>33</v>
      </c>
      <c r="M176" s="3">
        <v>23</v>
      </c>
      <c r="N176" s="3">
        <v>31</v>
      </c>
      <c r="O176" s="57">
        <v>178</v>
      </c>
    </row>
    <row r="177" spans="1:15" ht="18" customHeight="1">
      <c r="A177" s="101">
        <v>17</v>
      </c>
      <c r="B177" s="10">
        <v>9165</v>
      </c>
      <c r="C177" s="11" t="s">
        <v>91</v>
      </c>
      <c r="D177" s="12">
        <v>90</v>
      </c>
      <c r="E177" s="12">
        <v>1</v>
      </c>
      <c r="F177" s="13" t="s">
        <v>1</v>
      </c>
      <c r="G177" s="26">
        <v>1</v>
      </c>
      <c r="H177" s="28">
        <v>25</v>
      </c>
      <c r="I177" s="3">
        <v>23</v>
      </c>
      <c r="J177" s="3">
        <v>23</v>
      </c>
      <c r="K177" s="26">
        <v>23</v>
      </c>
      <c r="L177" s="28">
        <v>19</v>
      </c>
      <c r="M177" s="3">
        <v>37</v>
      </c>
      <c r="N177" s="3">
        <v>29</v>
      </c>
      <c r="O177" s="57">
        <v>160</v>
      </c>
    </row>
    <row r="178" spans="1:15" ht="18" customHeight="1">
      <c r="A178" s="101">
        <v>18</v>
      </c>
      <c r="B178" s="2">
        <v>9010</v>
      </c>
      <c r="C178" s="15" t="s">
        <v>38</v>
      </c>
      <c r="D178" s="3">
        <v>83</v>
      </c>
      <c r="E178" s="3">
        <v>1</v>
      </c>
      <c r="F178" s="6" t="s">
        <v>1</v>
      </c>
      <c r="G178" s="26">
        <v>19</v>
      </c>
      <c r="H178" s="28">
        <v>33</v>
      </c>
      <c r="I178" s="3">
        <v>21</v>
      </c>
      <c r="J178" s="3">
        <v>27</v>
      </c>
      <c r="K178" s="26">
        <v>13</v>
      </c>
      <c r="L178" s="28">
        <v>15</v>
      </c>
      <c r="M178" s="3">
        <v>29</v>
      </c>
      <c r="N178" s="3">
        <v>21</v>
      </c>
      <c r="O178" s="57">
        <v>150</v>
      </c>
    </row>
    <row r="179" spans="1:15" ht="18" customHeight="1">
      <c r="A179" s="101">
        <v>19</v>
      </c>
      <c r="B179" s="10">
        <v>9083</v>
      </c>
      <c r="C179" s="11" t="s">
        <v>118</v>
      </c>
      <c r="D179" s="12">
        <v>93</v>
      </c>
      <c r="E179" s="12">
        <v>1</v>
      </c>
      <c r="F179" s="13" t="s">
        <v>1</v>
      </c>
      <c r="G179" s="26">
        <v>21</v>
      </c>
      <c r="H179" s="283">
        <v>0</v>
      </c>
      <c r="I179" s="3">
        <v>8</v>
      </c>
      <c r="J179" s="3">
        <v>9</v>
      </c>
      <c r="K179" s="26">
        <v>29</v>
      </c>
      <c r="L179" s="28">
        <v>25</v>
      </c>
      <c r="M179" s="3">
        <v>33</v>
      </c>
      <c r="N179" s="3">
        <v>19</v>
      </c>
      <c r="O179" s="57">
        <v>136</v>
      </c>
    </row>
    <row r="180" spans="1:15" ht="18" customHeight="1" thickBot="1">
      <c r="A180" s="103">
        <v>20</v>
      </c>
      <c r="B180" s="80">
        <v>103020</v>
      </c>
      <c r="C180" s="81" t="s">
        <v>170</v>
      </c>
      <c r="D180" s="82">
        <v>95</v>
      </c>
      <c r="E180" s="65">
        <v>1</v>
      </c>
      <c r="F180" s="112" t="s">
        <v>171</v>
      </c>
      <c r="G180" s="63">
        <v>15</v>
      </c>
      <c r="H180" s="64">
        <v>3</v>
      </c>
      <c r="I180" s="65">
        <v>1</v>
      </c>
      <c r="J180" s="65">
        <v>25</v>
      </c>
      <c r="K180" s="63">
        <v>27</v>
      </c>
      <c r="L180" s="64">
        <v>23</v>
      </c>
      <c r="M180" s="65">
        <v>14</v>
      </c>
      <c r="N180" s="65">
        <v>17</v>
      </c>
      <c r="O180" s="66">
        <v>121</v>
      </c>
    </row>
    <row r="181" spans="1:15" ht="18" customHeight="1">
      <c r="A181" s="305" t="s">
        <v>218</v>
      </c>
      <c r="B181" s="306"/>
      <c r="C181" s="306"/>
      <c r="D181" s="306"/>
      <c r="E181" s="306"/>
      <c r="F181" s="306"/>
      <c r="G181" s="306"/>
      <c r="H181" s="306"/>
      <c r="I181" s="306"/>
      <c r="J181" s="306"/>
      <c r="K181" s="306"/>
      <c r="L181" s="306"/>
      <c r="M181" s="306"/>
      <c r="N181" s="306"/>
      <c r="O181" s="307"/>
    </row>
    <row r="182" spans="1:15" ht="18" customHeight="1">
      <c r="A182" s="101">
        <v>21</v>
      </c>
      <c r="B182" s="10">
        <v>9006</v>
      </c>
      <c r="C182" s="11" t="s">
        <v>22</v>
      </c>
      <c r="D182" s="12">
        <v>81</v>
      </c>
      <c r="E182" s="3" t="s">
        <v>90</v>
      </c>
      <c r="F182" s="18" t="s">
        <v>1</v>
      </c>
      <c r="G182" s="26">
        <v>25</v>
      </c>
      <c r="H182" s="28">
        <v>37</v>
      </c>
      <c r="I182" s="286">
        <v>0</v>
      </c>
      <c r="J182" s="282">
        <v>0</v>
      </c>
      <c r="K182" s="26">
        <v>17</v>
      </c>
      <c r="L182" s="28">
        <v>9</v>
      </c>
      <c r="M182" s="3">
        <v>21</v>
      </c>
      <c r="N182" s="3">
        <v>9</v>
      </c>
      <c r="O182" s="57">
        <v>118</v>
      </c>
    </row>
    <row r="183" spans="1:15" ht="18" customHeight="1">
      <c r="A183" s="101">
        <v>22</v>
      </c>
      <c r="B183" s="2">
        <v>121069</v>
      </c>
      <c r="C183" s="15" t="s">
        <v>169</v>
      </c>
      <c r="D183" s="3">
        <v>94</v>
      </c>
      <c r="E183" s="3" t="s">
        <v>90</v>
      </c>
      <c r="F183" s="6" t="s">
        <v>12</v>
      </c>
      <c r="G183" s="26">
        <v>14</v>
      </c>
      <c r="H183" s="28">
        <v>19</v>
      </c>
      <c r="I183" s="3">
        <v>11</v>
      </c>
      <c r="J183" s="3">
        <v>14</v>
      </c>
      <c r="K183" s="26">
        <v>21</v>
      </c>
      <c r="L183" s="28">
        <v>29</v>
      </c>
      <c r="M183" s="3">
        <v>17</v>
      </c>
      <c r="N183" s="3">
        <v>11</v>
      </c>
      <c r="O183" s="57">
        <v>114</v>
      </c>
    </row>
    <row r="184" spans="1:15" ht="18" customHeight="1">
      <c r="A184" s="101">
        <v>23</v>
      </c>
      <c r="B184" s="10">
        <v>70003</v>
      </c>
      <c r="C184" s="11" t="s">
        <v>96</v>
      </c>
      <c r="D184" s="12">
        <v>84</v>
      </c>
      <c r="E184" s="12">
        <v>1</v>
      </c>
      <c r="F184" s="13" t="s">
        <v>95</v>
      </c>
      <c r="G184" s="26">
        <v>31</v>
      </c>
      <c r="H184" s="28">
        <v>6</v>
      </c>
      <c r="I184" s="3">
        <v>14</v>
      </c>
      <c r="J184" s="3">
        <v>21</v>
      </c>
      <c r="K184" s="26">
        <v>10</v>
      </c>
      <c r="L184" s="28">
        <v>10</v>
      </c>
      <c r="M184" s="3">
        <v>10</v>
      </c>
      <c r="N184" s="3">
        <v>27</v>
      </c>
      <c r="O184" s="57">
        <v>113</v>
      </c>
    </row>
    <row r="185" spans="1:15" ht="18" customHeight="1">
      <c r="A185" s="101">
        <v>24</v>
      </c>
      <c r="B185" s="10">
        <v>14017</v>
      </c>
      <c r="C185" s="11" t="s">
        <v>117</v>
      </c>
      <c r="D185" s="12">
        <v>76</v>
      </c>
      <c r="E185" s="12" t="s">
        <v>90</v>
      </c>
      <c r="F185" s="13" t="s">
        <v>14</v>
      </c>
      <c r="G185" s="26">
        <v>12</v>
      </c>
      <c r="H185" s="28">
        <v>29</v>
      </c>
      <c r="I185" s="3">
        <v>17</v>
      </c>
      <c r="J185" s="3">
        <v>13</v>
      </c>
      <c r="K185" s="26">
        <v>5</v>
      </c>
      <c r="L185" s="28">
        <v>14</v>
      </c>
      <c r="M185" s="3">
        <v>19</v>
      </c>
      <c r="N185" s="286">
        <v>0</v>
      </c>
      <c r="O185" s="57">
        <v>104</v>
      </c>
    </row>
    <row r="186" spans="1:15" ht="18" customHeight="1">
      <c r="A186" s="101">
        <v>25</v>
      </c>
      <c r="B186" s="10">
        <v>119060</v>
      </c>
      <c r="C186" s="11" t="s">
        <v>72</v>
      </c>
      <c r="D186" s="12">
        <v>83</v>
      </c>
      <c r="E186" s="12">
        <v>1</v>
      </c>
      <c r="F186" s="13" t="s">
        <v>0</v>
      </c>
      <c r="G186" s="26">
        <v>14</v>
      </c>
      <c r="H186" s="28">
        <v>27</v>
      </c>
      <c r="I186" s="3">
        <v>15</v>
      </c>
      <c r="J186" s="286">
        <v>0</v>
      </c>
      <c r="K186" s="26">
        <v>9</v>
      </c>
      <c r="L186" s="28">
        <v>27</v>
      </c>
      <c r="M186" s="286">
        <v>0</v>
      </c>
      <c r="N186" s="3">
        <v>10</v>
      </c>
      <c r="O186" s="57">
        <v>102</v>
      </c>
    </row>
    <row r="187" spans="1:15" ht="18" customHeight="1">
      <c r="A187" s="101">
        <v>26</v>
      </c>
      <c r="B187" s="10">
        <v>12035</v>
      </c>
      <c r="C187" s="11" t="s">
        <v>109</v>
      </c>
      <c r="D187" s="12">
        <v>92</v>
      </c>
      <c r="E187" s="12" t="s">
        <v>90</v>
      </c>
      <c r="F187" s="13" t="s">
        <v>19</v>
      </c>
      <c r="G187" s="26">
        <v>11</v>
      </c>
      <c r="H187" s="28">
        <v>7</v>
      </c>
      <c r="I187" s="3">
        <v>13</v>
      </c>
      <c r="J187" s="3">
        <v>1</v>
      </c>
      <c r="K187" s="26">
        <v>15</v>
      </c>
      <c r="L187" s="28">
        <v>13</v>
      </c>
      <c r="M187" s="3">
        <v>27</v>
      </c>
      <c r="N187" s="3">
        <v>13</v>
      </c>
      <c r="O187" s="57">
        <v>92</v>
      </c>
    </row>
    <row r="188" spans="1:15" ht="18" customHeight="1">
      <c r="A188" s="101">
        <v>27</v>
      </c>
      <c r="B188" s="10">
        <v>14003</v>
      </c>
      <c r="C188" s="11" t="s">
        <v>15</v>
      </c>
      <c r="D188" s="12">
        <v>85</v>
      </c>
      <c r="E188" s="12" t="s">
        <v>90</v>
      </c>
      <c r="F188" s="18" t="s">
        <v>14</v>
      </c>
      <c r="G188" s="26">
        <v>17</v>
      </c>
      <c r="H188" s="28">
        <v>21</v>
      </c>
      <c r="I188" s="3">
        <v>7</v>
      </c>
      <c r="J188" s="3">
        <v>8</v>
      </c>
      <c r="K188" s="26">
        <v>7</v>
      </c>
      <c r="L188" s="28">
        <v>5</v>
      </c>
      <c r="M188" s="286">
        <v>0</v>
      </c>
      <c r="N188" s="3">
        <v>14</v>
      </c>
      <c r="O188" s="57">
        <v>74</v>
      </c>
    </row>
    <row r="189" spans="1:15" ht="18" customHeight="1">
      <c r="A189" s="101">
        <v>28</v>
      </c>
      <c r="B189" s="10">
        <v>52022</v>
      </c>
      <c r="C189" s="11" t="s">
        <v>220</v>
      </c>
      <c r="D189" s="12">
        <v>94</v>
      </c>
      <c r="E189" s="12" t="s">
        <v>90</v>
      </c>
      <c r="F189" s="13" t="s">
        <v>134</v>
      </c>
      <c r="G189" s="26">
        <v>29</v>
      </c>
      <c r="H189" s="283">
        <v>0</v>
      </c>
      <c r="I189" s="3">
        <v>9</v>
      </c>
      <c r="J189" s="3">
        <v>7</v>
      </c>
      <c r="K189" s="26">
        <v>2</v>
      </c>
      <c r="L189" s="28">
        <v>12</v>
      </c>
      <c r="M189" s="3">
        <v>12</v>
      </c>
      <c r="N189" s="3">
        <v>4</v>
      </c>
      <c r="O189" s="57">
        <v>73</v>
      </c>
    </row>
    <row r="190" spans="1:15" ht="18" customHeight="1">
      <c r="A190" s="101">
        <v>29</v>
      </c>
      <c r="B190" s="4">
        <v>34026</v>
      </c>
      <c r="C190" s="5" t="s">
        <v>7</v>
      </c>
      <c r="D190" s="16">
        <v>72</v>
      </c>
      <c r="E190" s="12" t="s">
        <v>90</v>
      </c>
      <c r="F190" s="8" t="s">
        <v>97</v>
      </c>
      <c r="G190" s="26">
        <v>27</v>
      </c>
      <c r="H190" s="28">
        <v>15</v>
      </c>
      <c r="I190" s="3">
        <v>5</v>
      </c>
      <c r="J190" s="3">
        <v>5</v>
      </c>
      <c r="K190" s="285">
        <v>0</v>
      </c>
      <c r="L190" s="281">
        <v>0</v>
      </c>
      <c r="M190" s="3">
        <v>15</v>
      </c>
      <c r="N190" s="3">
        <v>2</v>
      </c>
      <c r="O190" s="57">
        <v>69</v>
      </c>
    </row>
    <row r="191" spans="1:15" ht="18" customHeight="1">
      <c r="A191" s="101">
        <v>30</v>
      </c>
      <c r="B191" s="10">
        <v>52077</v>
      </c>
      <c r="C191" s="11" t="s">
        <v>135</v>
      </c>
      <c r="D191" s="12">
        <v>91</v>
      </c>
      <c r="E191" s="12" t="s">
        <v>90</v>
      </c>
      <c r="F191" s="13" t="s">
        <v>134</v>
      </c>
      <c r="G191" s="285">
        <v>0</v>
      </c>
      <c r="H191" s="281">
        <v>0</v>
      </c>
      <c r="I191" s="3">
        <v>19</v>
      </c>
      <c r="J191" s="3">
        <v>17</v>
      </c>
      <c r="K191" s="26">
        <v>14</v>
      </c>
      <c r="L191" s="28">
        <v>17</v>
      </c>
      <c r="M191" s="282">
        <v>0</v>
      </c>
      <c r="N191" s="282">
        <v>0</v>
      </c>
      <c r="O191" s="57">
        <v>67</v>
      </c>
    </row>
    <row r="192" spans="1:15" ht="18" customHeight="1">
      <c r="A192" s="101">
        <v>31</v>
      </c>
      <c r="B192" s="10">
        <v>121010</v>
      </c>
      <c r="C192" s="11" t="s">
        <v>167</v>
      </c>
      <c r="D192" s="12">
        <v>94</v>
      </c>
      <c r="E192" s="12" t="s">
        <v>90</v>
      </c>
      <c r="F192" s="13" t="s">
        <v>12</v>
      </c>
      <c r="G192" s="26">
        <v>9</v>
      </c>
      <c r="H192" s="283">
        <v>0</v>
      </c>
      <c r="I192" s="3">
        <v>6</v>
      </c>
      <c r="J192" s="3">
        <v>15</v>
      </c>
      <c r="K192" s="26">
        <v>19</v>
      </c>
      <c r="L192" s="28">
        <v>11</v>
      </c>
      <c r="M192" s="3">
        <v>3</v>
      </c>
      <c r="N192" s="3">
        <v>1</v>
      </c>
      <c r="O192" s="57">
        <v>63</v>
      </c>
    </row>
    <row r="193" spans="1:15" ht="18" customHeight="1">
      <c r="A193" s="101">
        <v>32</v>
      </c>
      <c r="B193" s="10">
        <v>42020</v>
      </c>
      <c r="C193" s="11" t="s">
        <v>85</v>
      </c>
      <c r="D193" s="12">
        <v>76</v>
      </c>
      <c r="E193" s="12" t="s">
        <v>90</v>
      </c>
      <c r="F193" s="13" t="s">
        <v>4</v>
      </c>
      <c r="G193" s="284">
        <v>0</v>
      </c>
      <c r="H193" s="28">
        <v>31</v>
      </c>
      <c r="I193" s="286">
        <v>0</v>
      </c>
      <c r="J193" s="3">
        <v>4</v>
      </c>
      <c r="K193" s="26">
        <v>4</v>
      </c>
      <c r="L193" s="283">
        <v>0</v>
      </c>
      <c r="M193" s="3">
        <v>8</v>
      </c>
      <c r="N193" s="3">
        <v>12</v>
      </c>
      <c r="O193" s="57">
        <v>59</v>
      </c>
    </row>
    <row r="194" spans="1:15" ht="18" customHeight="1">
      <c r="A194" s="101">
        <v>33</v>
      </c>
      <c r="B194" s="10">
        <v>12049</v>
      </c>
      <c r="C194" s="11" t="s">
        <v>87</v>
      </c>
      <c r="D194" s="12">
        <v>79</v>
      </c>
      <c r="E194" s="12" t="s">
        <v>90</v>
      </c>
      <c r="F194" s="13" t="s">
        <v>19</v>
      </c>
      <c r="G194" s="284">
        <v>0</v>
      </c>
      <c r="H194" s="28">
        <v>23</v>
      </c>
      <c r="I194" s="3">
        <v>4</v>
      </c>
      <c r="J194" s="292">
        <v>0</v>
      </c>
      <c r="K194" s="284">
        <v>0</v>
      </c>
      <c r="L194" s="28">
        <v>8</v>
      </c>
      <c r="M194" s="3">
        <v>6</v>
      </c>
      <c r="N194" s="3">
        <v>8</v>
      </c>
      <c r="O194" s="57">
        <v>49</v>
      </c>
    </row>
    <row r="195" spans="1:15" ht="18" customHeight="1">
      <c r="A195" s="101">
        <v>34</v>
      </c>
      <c r="B195" s="10">
        <v>12031</v>
      </c>
      <c r="C195" s="11" t="s">
        <v>81</v>
      </c>
      <c r="D195" s="12">
        <v>81</v>
      </c>
      <c r="E195" s="3" t="s">
        <v>90</v>
      </c>
      <c r="F195" s="18" t="s">
        <v>19</v>
      </c>
      <c r="G195" s="26">
        <v>2</v>
      </c>
      <c r="H195" s="28">
        <v>17</v>
      </c>
      <c r="I195" s="3">
        <v>10</v>
      </c>
      <c r="J195" s="3">
        <v>10</v>
      </c>
      <c r="K195" s="26">
        <v>3</v>
      </c>
      <c r="L195" s="283">
        <v>0</v>
      </c>
      <c r="M195" s="3">
        <v>2</v>
      </c>
      <c r="N195" s="286">
        <v>0</v>
      </c>
      <c r="O195" s="57">
        <v>44</v>
      </c>
    </row>
    <row r="196" spans="1:15" ht="18" customHeight="1">
      <c r="A196" s="101">
        <v>35</v>
      </c>
      <c r="B196" s="4">
        <v>34017</v>
      </c>
      <c r="C196" s="5" t="s">
        <v>121</v>
      </c>
      <c r="D196" s="16">
        <v>76</v>
      </c>
      <c r="E196" s="12" t="s">
        <v>90</v>
      </c>
      <c r="F196" s="8" t="s">
        <v>97</v>
      </c>
      <c r="G196" s="26">
        <v>10</v>
      </c>
      <c r="H196" s="28">
        <v>1</v>
      </c>
      <c r="I196" s="3">
        <v>12</v>
      </c>
      <c r="J196" s="3">
        <v>11</v>
      </c>
      <c r="K196" s="284">
        <v>0</v>
      </c>
      <c r="L196" s="283">
        <v>0</v>
      </c>
      <c r="M196" s="3">
        <v>4</v>
      </c>
      <c r="N196" s="3">
        <v>5</v>
      </c>
      <c r="O196" s="57">
        <v>43</v>
      </c>
    </row>
    <row r="197" spans="1:15" ht="18" customHeight="1">
      <c r="A197" s="101">
        <v>36</v>
      </c>
      <c r="B197" s="10">
        <v>43029</v>
      </c>
      <c r="C197" s="11" t="s">
        <v>172</v>
      </c>
      <c r="D197" s="12">
        <v>94</v>
      </c>
      <c r="E197" s="12">
        <v>2</v>
      </c>
      <c r="F197" s="13" t="s">
        <v>6</v>
      </c>
      <c r="G197" s="26">
        <v>4</v>
      </c>
      <c r="H197" s="28">
        <v>12</v>
      </c>
      <c r="I197" s="3">
        <v>3</v>
      </c>
      <c r="J197" s="3">
        <v>6</v>
      </c>
      <c r="K197" s="284">
        <v>0</v>
      </c>
      <c r="L197" s="283">
        <v>0</v>
      </c>
      <c r="M197" s="3">
        <v>7</v>
      </c>
      <c r="N197" s="3">
        <v>3</v>
      </c>
      <c r="O197" s="57">
        <v>35</v>
      </c>
    </row>
    <row r="198" spans="1:15" ht="18" customHeight="1">
      <c r="A198" s="101">
        <v>37</v>
      </c>
      <c r="B198" s="10">
        <v>121031</v>
      </c>
      <c r="C198" s="11" t="s">
        <v>168</v>
      </c>
      <c r="D198" s="12">
        <v>94</v>
      </c>
      <c r="E198" s="12">
        <v>2</v>
      </c>
      <c r="F198" s="13" t="s">
        <v>12</v>
      </c>
      <c r="G198" s="284">
        <v>0</v>
      </c>
      <c r="H198" s="28">
        <v>13</v>
      </c>
      <c r="I198" s="3">
        <v>2</v>
      </c>
      <c r="J198" s="3">
        <v>2</v>
      </c>
      <c r="K198" s="284">
        <v>0</v>
      </c>
      <c r="L198" s="28">
        <v>2</v>
      </c>
      <c r="M198" s="286">
        <v>0</v>
      </c>
      <c r="N198" s="3">
        <v>15</v>
      </c>
      <c r="O198" s="57">
        <v>34</v>
      </c>
    </row>
    <row r="199" spans="1:15" ht="18" customHeight="1">
      <c r="A199" s="318" t="s">
        <v>219</v>
      </c>
      <c r="B199" s="319"/>
      <c r="C199" s="319"/>
      <c r="D199" s="319"/>
      <c r="E199" s="319"/>
      <c r="F199" s="320"/>
      <c r="G199" s="328" t="s">
        <v>177</v>
      </c>
      <c r="H199" s="329"/>
      <c r="I199" s="330" t="s">
        <v>178</v>
      </c>
      <c r="J199" s="331"/>
      <c r="K199" s="329" t="s">
        <v>144</v>
      </c>
      <c r="L199" s="329"/>
      <c r="M199" s="46" t="s">
        <v>111</v>
      </c>
      <c r="N199" s="47" t="s">
        <v>94</v>
      </c>
      <c r="O199" s="48" t="s">
        <v>93</v>
      </c>
    </row>
    <row r="200" spans="1:15" ht="18" customHeight="1">
      <c r="A200" s="100">
        <v>38</v>
      </c>
      <c r="B200" s="108">
        <v>122032</v>
      </c>
      <c r="C200" s="109" t="s">
        <v>88</v>
      </c>
      <c r="D200" s="59">
        <v>89</v>
      </c>
      <c r="E200" s="59" t="s">
        <v>90</v>
      </c>
      <c r="F200" s="110" t="s">
        <v>16</v>
      </c>
      <c r="G200" s="287">
        <v>0</v>
      </c>
      <c r="H200" s="288">
        <v>0</v>
      </c>
      <c r="I200" s="289">
        <v>0</v>
      </c>
      <c r="J200" s="289">
        <v>0</v>
      </c>
      <c r="K200" s="29">
        <v>11</v>
      </c>
      <c r="L200" s="40">
        <v>7</v>
      </c>
      <c r="M200" s="30">
        <v>5</v>
      </c>
      <c r="N200" s="30">
        <v>7</v>
      </c>
      <c r="O200" s="56">
        <v>30</v>
      </c>
    </row>
    <row r="201" spans="1:15" ht="18" customHeight="1">
      <c r="A201" s="101">
        <v>39</v>
      </c>
      <c r="B201" s="10">
        <v>119140</v>
      </c>
      <c r="C201" s="11" t="s">
        <v>173</v>
      </c>
      <c r="D201" s="3">
        <v>93</v>
      </c>
      <c r="E201" s="3">
        <v>2</v>
      </c>
      <c r="F201" s="13" t="s">
        <v>0</v>
      </c>
      <c r="G201" s="26">
        <v>3</v>
      </c>
      <c r="H201" s="283">
        <v>0</v>
      </c>
      <c r="I201" s="286">
        <v>0</v>
      </c>
      <c r="J201" s="3">
        <v>3</v>
      </c>
      <c r="K201" s="284">
        <v>0</v>
      </c>
      <c r="L201" s="28">
        <v>3</v>
      </c>
      <c r="M201" s="3">
        <v>9</v>
      </c>
      <c r="N201" s="3">
        <v>6</v>
      </c>
      <c r="O201" s="57">
        <v>24</v>
      </c>
    </row>
    <row r="202" spans="1:15" ht="18" customHeight="1">
      <c r="A202" s="101">
        <v>40</v>
      </c>
      <c r="B202" s="10">
        <v>42024</v>
      </c>
      <c r="C202" s="11" t="s">
        <v>221</v>
      </c>
      <c r="D202" s="12">
        <v>92</v>
      </c>
      <c r="E202" s="12">
        <v>2</v>
      </c>
      <c r="F202" s="13" t="s">
        <v>4</v>
      </c>
      <c r="G202" s="26">
        <v>6</v>
      </c>
      <c r="H202" s="28">
        <v>10</v>
      </c>
      <c r="I202" s="292">
        <v>0</v>
      </c>
      <c r="J202" s="292">
        <v>0</v>
      </c>
      <c r="K202" s="284">
        <v>0</v>
      </c>
      <c r="L202" s="283">
        <v>0</v>
      </c>
      <c r="M202" s="292">
        <v>0</v>
      </c>
      <c r="N202" s="292">
        <v>0</v>
      </c>
      <c r="O202" s="57">
        <v>16</v>
      </c>
    </row>
    <row r="203" spans="1:15" ht="18" customHeight="1">
      <c r="A203" s="101">
        <v>41</v>
      </c>
      <c r="B203" s="10">
        <v>49031</v>
      </c>
      <c r="C203" s="11" t="s">
        <v>222</v>
      </c>
      <c r="D203" s="12">
        <v>80</v>
      </c>
      <c r="E203" s="3" t="s">
        <v>90</v>
      </c>
      <c r="F203" s="13" t="s">
        <v>2</v>
      </c>
      <c r="G203" s="284">
        <v>0</v>
      </c>
      <c r="H203" s="28">
        <v>4</v>
      </c>
      <c r="I203" s="286">
        <v>0</v>
      </c>
      <c r="J203" s="286">
        <v>0</v>
      </c>
      <c r="K203" s="26">
        <v>6</v>
      </c>
      <c r="L203" s="28">
        <v>4</v>
      </c>
      <c r="M203" s="286">
        <v>0</v>
      </c>
      <c r="N203" s="286">
        <v>0</v>
      </c>
      <c r="O203" s="57">
        <v>14</v>
      </c>
    </row>
    <row r="204" spans="1:15" ht="18" customHeight="1">
      <c r="A204" s="102">
        <v>42</v>
      </c>
      <c r="B204" s="50">
        <v>9015</v>
      </c>
      <c r="C204" s="51" t="s">
        <v>223</v>
      </c>
      <c r="D204" s="52">
        <v>93</v>
      </c>
      <c r="E204" s="52">
        <v>2</v>
      </c>
      <c r="F204" s="53" t="s">
        <v>1</v>
      </c>
      <c r="G204" s="290">
        <v>0</v>
      </c>
      <c r="H204" s="291">
        <v>0</v>
      </c>
      <c r="I204" s="293">
        <v>0</v>
      </c>
      <c r="J204" s="293">
        <v>0</v>
      </c>
      <c r="K204" s="54">
        <v>1</v>
      </c>
      <c r="L204" s="55">
        <v>6</v>
      </c>
      <c r="M204" s="293">
        <v>0</v>
      </c>
      <c r="N204" s="293">
        <v>0</v>
      </c>
      <c r="O204" s="58">
        <v>7</v>
      </c>
    </row>
    <row r="205" ht="9.75" customHeight="1"/>
    <row r="206" ht="18" customHeight="1">
      <c r="B206" s="2" t="s">
        <v>224</v>
      </c>
    </row>
    <row r="207" ht="18" customHeight="1">
      <c r="B207" s="4" t="s">
        <v>225</v>
      </c>
    </row>
    <row r="208" ht="18" customHeight="1">
      <c r="B208" s="4"/>
    </row>
    <row r="209" ht="18" customHeight="1"/>
    <row r="210" spans="3:15" ht="18" customHeight="1">
      <c r="C210" s="14" t="s">
        <v>137</v>
      </c>
      <c r="D210" s="3"/>
      <c r="E210" s="3"/>
      <c r="G210" s="328" t="s">
        <v>177</v>
      </c>
      <c r="H210" s="329"/>
      <c r="I210" s="330" t="s">
        <v>178</v>
      </c>
      <c r="J210" s="331"/>
      <c r="K210" s="329" t="s">
        <v>144</v>
      </c>
      <c r="L210" s="329"/>
      <c r="M210" s="46" t="s">
        <v>111</v>
      </c>
      <c r="N210" s="47" t="s">
        <v>94</v>
      </c>
      <c r="O210" s="48" t="s">
        <v>93</v>
      </c>
    </row>
    <row r="211" spans="1:15" ht="18" customHeight="1" thickBot="1">
      <c r="A211" s="240">
        <v>1</v>
      </c>
      <c r="B211" s="73">
        <v>9031</v>
      </c>
      <c r="C211" s="74" t="s">
        <v>60</v>
      </c>
      <c r="D211" s="45">
        <v>85</v>
      </c>
      <c r="E211" s="45">
        <v>2</v>
      </c>
      <c r="F211" s="75" t="s">
        <v>1</v>
      </c>
      <c r="G211" s="300">
        <v>0</v>
      </c>
      <c r="H211" s="298">
        <v>0</v>
      </c>
      <c r="I211" s="116">
        <v>60</v>
      </c>
      <c r="J211" s="117">
        <v>47</v>
      </c>
      <c r="K211" s="301">
        <v>60</v>
      </c>
      <c r="L211" s="299">
        <v>60</v>
      </c>
      <c r="M211" s="116">
        <v>60</v>
      </c>
      <c r="N211" s="116">
        <v>60</v>
      </c>
      <c r="O211" s="302">
        <f>SUM(G211:N211)-MIN(G211:N211)-SMALL(G211:N211,2)</f>
        <v>347</v>
      </c>
    </row>
    <row r="212" spans="1:15" ht="18" customHeight="1">
      <c r="A212" s="305" t="s">
        <v>226</v>
      </c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7"/>
    </row>
    <row r="213" spans="1:15" ht="18" customHeight="1">
      <c r="A213" s="168">
        <v>2</v>
      </c>
      <c r="B213" s="2">
        <v>121016</v>
      </c>
      <c r="C213" s="15" t="s">
        <v>125</v>
      </c>
      <c r="D213" s="3">
        <v>93</v>
      </c>
      <c r="E213" s="3">
        <v>2</v>
      </c>
      <c r="F213" s="2" t="s">
        <v>12</v>
      </c>
      <c r="G213" s="294">
        <v>0</v>
      </c>
      <c r="H213" s="295">
        <v>0</v>
      </c>
      <c r="I213" s="26">
        <v>47</v>
      </c>
      <c r="J213" s="28">
        <v>42</v>
      </c>
      <c r="K213" s="3">
        <v>47</v>
      </c>
      <c r="L213" s="3">
        <v>47</v>
      </c>
      <c r="M213" s="26">
        <v>47</v>
      </c>
      <c r="N213" s="28">
        <v>53</v>
      </c>
      <c r="O213" s="78">
        <v>283</v>
      </c>
    </row>
    <row r="214" spans="1:15" ht="18" customHeight="1" thickBot="1">
      <c r="A214" s="102">
        <v>3</v>
      </c>
      <c r="B214" s="36">
        <v>23156</v>
      </c>
      <c r="C214" s="69" t="s">
        <v>115</v>
      </c>
      <c r="D214" s="35">
        <v>92</v>
      </c>
      <c r="E214" s="35">
        <v>2</v>
      </c>
      <c r="F214" s="36" t="s">
        <v>123</v>
      </c>
      <c r="G214" s="296">
        <v>0</v>
      </c>
      <c r="H214" s="297">
        <v>0</v>
      </c>
      <c r="I214" s="35">
        <v>42</v>
      </c>
      <c r="J214" s="107">
        <v>60</v>
      </c>
      <c r="K214" s="54">
        <v>38</v>
      </c>
      <c r="L214" s="55">
        <v>42</v>
      </c>
      <c r="M214" s="35">
        <v>53</v>
      </c>
      <c r="N214" s="35">
        <v>47</v>
      </c>
      <c r="O214" s="79">
        <v>282</v>
      </c>
    </row>
    <row r="215" spans="1:15" ht="18" customHeight="1">
      <c r="A215" s="305" t="s">
        <v>227</v>
      </c>
      <c r="B215" s="306"/>
      <c r="C215" s="306"/>
      <c r="D215" s="306"/>
      <c r="E215" s="306"/>
      <c r="F215" s="306"/>
      <c r="G215" s="306"/>
      <c r="H215" s="306"/>
      <c r="I215" s="306"/>
      <c r="J215" s="306"/>
      <c r="K215" s="306"/>
      <c r="L215" s="306"/>
      <c r="M215" s="306"/>
      <c r="N215" s="306"/>
      <c r="O215" s="307"/>
    </row>
    <row r="216" spans="3:15" ht="9.75" customHeight="1">
      <c r="C216" s="15"/>
      <c r="D216" s="3"/>
      <c r="E216" s="3"/>
      <c r="G216" s="3"/>
      <c r="H216" s="3"/>
      <c r="I216" s="3"/>
      <c r="J216" s="3"/>
      <c r="K216" s="3"/>
      <c r="L216" s="3"/>
      <c r="M216" s="3"/>
      <c r="N216" s="3"/>
      <c r="O216" s="78"/>
    </row>
    <row r="217" spans="1:15" ht="18" customHeight="1">
      <c r="A217" s="168">
        <v>4</v>
      </c>
      <c r="B217" s="2">
        <v>9075</v>
      </c>
      <c r="C217" s="15" t="s">
        <v>228</v>
      </c>
      <c r="D217" s="3">
        <v>93</v>
      </c>
      <c r="E217" s="3">
        <v>2</v>
      </c>
      <c r="F217" s="6" t="s">
        <v>1</v>
      </c>
      <c r="G217" s="284">
        <v>0</v>
      </c>
      <c r="H217" s="134">
        <v>0</v>
      </c>
      <c r="I217" s="85">
        <v>34</v>
      </c>
      <c r="J217" s="3">
        <v>53</v>
      </c>
      <c r="K217" s="26">
        <v>34</v>
      </c>
      <c r="L217" s="28">
        <v>38</v>
      </c>
      <c r="M217" s="3">
        <v>42</v>
      </c>
      <c r="N217" s="3">
        <v>42</v>
      </c>
      <c r="O217" s="41">
        <v>243</v>
      </c>
    </row>
    <row r="218" spans="1:15" ht="18" customHeight="1">
      <c r="A218" s="168">
        <v>5</v>
      </c>
      <c r="B218" s="2">
        <v>9012</v>
      </c>
      <c r="C218" s="15" t="s">
        <v>63</v>
      </c>
      <c r="D218" s="3">
        <v>85</v>
      </c>
      <c r="E218" s="3">
        <v>2</v>
      </c>
      <c r="F218" s="6" t="s">
        <v>1</v>
      </c>
      <c r="G218" s="294">
        <v>0</v>
      </c>
      <c r="H218" s="135">
        <v>0</v>
      </c>
      <c r="I218" s="85">
        <v>53</v>
      </c>
      <c r="J218" s="3">
        <v>38</v>
      </c>
      <c r="K218" s="26">
        <v>53</v>
      </c>
      <c r="L218" s="28">
        <v>53</v>
      </c>
      <c r="M218" s="292">
        <v>0</v>
      </c>
      <c r="N218" s="292">
        <v>0</v>
      </c>
      <c r="O218" s="41">
        <v>197</v>
      </c>
    </row>
    <row r="219" spans="1:15" ht="18" customHeight="1" thickBot="1">
      <c r="A219" s="246">
        <v>6</v>
      </c>
      <c r="B219" s="36">
        <v>48032</v>
      </c>
      <c r="C219" s="69" t="s">
        <v>229</v>
      </c>
      <c r="D219" s="35">
        <v>98</v>
      </c>
      <c r="E219" s="35">
        <v>2</v>
      </c>
      <c r="F219" s="70" t="s">
        <v>10</v>
      </c>
      <c r="G219" s="296">
        <v>0</v>
      </c>
      <c r="H219" s="155">
        <v>0</v>
      </c>
      <c r="I219" s="86">
        <v>38</v>
      </c>
      <c r="J219" s="35">
        <v>34</v>
      </c>
      <c r="K219" s="54">
        <v>31</v>
      </c>
      <c r="L219" s="55">
        <v>34</v>
      </c>
      <c r="M219" s="293">
        <v>0</v>
      </c>
      <c r="N219" s="293">
        <v>0</v>
      </c>
      <c r="O219" s="42">
        <v>137</v>
      </c>
    </row>
    <row r="220" spans="1:15" ht="18" customHeight="1">
      <c r="A220" s="305" t="s">
        <v>230</v>
      </c>
      <c r="B220" s="306"/>
      <c r="C220" s="306"/>
      <c r="D220" s="306"/>
      <c r="E220" s="306"/>
      <c r="F220" s="306"/>
      <c r="G220" s="306"/>
      <c r="H220" s="306"/>
      <c r="I220" s="306"/>
      <c r="J220" s="306"/>
      <c r="K220" s="306"/>
      <c r="L220" s="306"/>
      <c r="M220" s="306"/>
      <c r="N220" s="306"/>
      <c r="O220" s="307"/>
    </row>
    <row r="221" spans="3:15" ht="9.75" customHeight="1">
      <c r="C221" s="15"/>
      <c r="D221" s="3"/>
      <c r="E221" s="3"/>
      <c r="F221" s="6"/>
      <c r="G221" s="3"/>
      <c r="H221" s="9"/>
      <c r="I221" s="9"/>
      <c r="J221" s="3"/>
      <c r="K221" s="3"/>
      <c r="L221" s="3"/>
      <c r="M221" s="3"/>
      <c r="N221" s="3"/>
      <c r="O221" s="9"/>
    </row>
    <row r="222" spans="2:15" ht="18" customHeight="1">
      <c r="B222" s="2" t="s">
        <v>174</v>
      </c>
      <c r="C222" s="15"/>
      <c r="D222" s="3"/>
      <c r="E222" s="3"/>
      <c r="F222" s="6"/>
      <c r="G222" s="3"/>
      <c r="H222" s="9"/>
      <c r="I222" s="9"/>
      <c r="J222" s="3"/>
      <c r="K222" s="3"/>
      <c r="L222" s="3"/>
      <c r="M222" s="3"/>
      <c r="N222" s="3"/>
      <c r="O222" s="9"/>
    </row>
    <row r="223" spans="2:6" ht="18" customHeight="1">
      <c r="B223" s="4"/>
      <c r="C223" s="5"/>
      <c r="D223" s="3"/>
      <c r="E223" s="3"/>
      <c r="F223" s="8"/>
    </row>
    <row r="225" spans="2:11" ht="12.75">
      <c r="B225" s="2" t="s">
        <v>142</v>
      </c>
      <c r="K225" s="23" t="s">
        <v>143</v>
      </c>
    </row>
    <row r="227" spans="2:4" ht="12.75">
      <c r="B227" s="2" t="s">
        <v>231</v>
      </c>
      <c r="D227" s="2" t="s">
        <v>175</v>
      </c>
    </row>
    <row r="230" ht="12.75">
      <c r="B230" s="23"/>
    </row>
  </sheetData>
  <sheetProtection/>
  <mergeCells count="43">
    <mergeCell ref="G199:H199"/>
    <mergeCell ref="I199:J199"/>
    <mergeCell ref="K199:L199"/>
    <mergeCell ref="A131:O131"/>
    <mergeCell ref="G159:H159"/>
    <mergeCell ref="I159:J159"/>
    <mergeCell ref="K159:L159"/>
    <mergeCell ref="A163:O163"/>
    <mergeCell ref="G210:H210"/>
    <mergeCell ref="I210:J210"/>
    <mergeCell ref="K210:L210"/>
    <mergeCell ref="A181:O181"/>
    <mergeCell ref="A199:F199"/>
    <mergeCell ref="G98:H98"/>
    <mergeCell ref="I98:J98"/>
    <mergeCell ref="K98:L98"/>
    <mergeCell ref="A105:O105"/>
    <mergeCell ref="A120:F120"/>
    <mergeCell ref="G120:H120"/>
    <mergeCell ref="I120:J120"/>
    <mergeCell ref="K120:L120"/>
    <mergeCell ref="A59:O59"/>
    <mergeCell ref="A72:O72"/>
    <mergeCell ref="A80:F80"/>
    <mergeCell ref="G80:H80"/>
    <mergeCell ref="I80:J80"/>
    <mergeCell ref="K80:L80"/>
    <mergeCell ref="I55:J55"/>
    <mergeCell ref="K55:L55"/>
    <mergeCell ref="G40:H40"/>
    <mergeCell ref="I40:J40"/>
    <mergeCell ref="K40:L40"/>
    <mergeCell ref="A40:F40"/>
    <mergeCell ref="A1:O1"/>
    <mergeCell ref="A25:O25"/>
    <mergeCell ref="A215:O215"/>
    <mergeCell ref="A220:O220"/>
    <mergeCell ref="A212:O212"/>
    <mergeCell ref="G2:H2"/>
    <mergeCell ref="K2:L2"/>
    <mergeCell ref="I2:J2"/>
    <mergeCell ref="A6:O6"/>
    <mergeCell ref="G55:H5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&amp;C&amp;12Český pohár ve slalomu 2010</oddHeader>
    <oddFooter>&amp;C&amp;P</oddFooter>
  </headerFooter>
  <rowBreaks count="1" manualBreakCount="1"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IE</cp:lastModifiedBy>
  <cp:lastPrinted>2011-08-29T06:31:17Z</cp:lastPrinted>
  <dcterms:created xsi:type="dcterms:W3CDTF">1998-07-05T11:36:00Z</dcterms:created>
  <dcterms:modified xsi:type="dcterms:W3CDTF">2011-08-29T10:08:55Z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1075889757</vt:i4>
  </property>
  <property fmtid="{D5CDD505-2E9C-101B-9397-08002B2CF9AE}" pid="3" name="_EmailSubject">
    <vt:lpwstr/>
  </property>
  <property fmtid="{D5CDD505-2E9C-101B-9397-08002B2CF9AE}" pid="4" name="_AuthorEmail">
    <vt:lpwstr>eichler@cstv.cz</vt:lpwstr>
  </property>
  <property fmtid="{D5CDD505-2E9C-101B-9397-08002B2CF9AE}" pid="5" name="_AuthorEmailDisplayName">
    <vt:lpwstr>Eichler</vt:lpwstr>
  </property>
  <property fmtid="{D5CDD505-2E9C-101B-9397-08002B2CF9AE}" pid="6" name="_ReviewingToolsShownOnce">
    <vt:lpwstr/>
  </property>
</Properties>
</file>